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0" documentId="13_ncr:1_{052FEB4F-39C7-4026-AB5F-08ADF62BD9E6}" xr6:coauthVersionLast="44" xr6:coauthVersionMax="44"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P1704" i="1" l="1"/>
  <c r="AO1704" i="1" l="1"/>
  <c r="AM1699" i="1"/>
  <c r="AM1706" i="1"/>
  <c r="AM1702" i="1"/>
  <c r="AA2091" i="1"/>
  <c r="AB2091" i="1"/>
  <c r="AC2091" i="1"/>
  <c r="AD2091" i="1"/>
  <c r="AE2091" i="1"/>
  <c r="AF2091" i="1"/>
  <c r="AG2091" i="1"/>
  <c r="AH2091" i="1"/>
  <c r="AI2091" i="1"/>
  <c r="AJ2091" i="1"/>
  <c r="AK2091" i="1"/>
  <c r="AL2091" i="1"/>
  <c r="AM1757" i="1"/>
  <c r="AM203" i="1"/>
  <c r="AM853" i="1"/>
  <c r="AM1382" i="1"/>
  <c r="AM1638" i="1"/>
  <c r="AM21" i="1"/>
  <c r="AM656" i="1"/>
  <c r="AN656" i="1" s="1"/>
  <c r="AM657" i="1"/>
  <c r="AM662" i="1" s="1"/>
  <c r="AN662" i="1" s="1"/>
  <c r="AM658" i="1"/>
  <c r="AM659" i="1"/>
  <c r="AM660" i="1"/>
  <c r="AM661" i="1"/>
  <c r="AM671" i="1"/>
  <c r="AM680" i="1"/>
  <c r="AM688" i="1"/>
  <c r="AM696" i="1"/>
  <c r="AM1121" i="1"/>
  <c r="AM249" i="1"/>
  <c r="AM1637" i="1"/>
  <c r="AM1640" i="1"/>
  <c r="O2091" i="1"/>
  <c r="AM1379" i="1"/>
  <c r="AM582" i="1"/>
  <c r="AM350" i="1"/>
  <c r="AM244" i="1"/>
  <c r="AM1021" i="1"/>
  <c r="AM590" i="1"/>
  <c r="AM1412" i="1"/>
  <c r="AM447" i="1"/>
  <c r="AM1900" i="1"/>
  <c r="AM1904" i="1" s="1"/>
  <c r="AN1904" i="1" s="1"/>
  <c r="AM1859" i="1"/>
  <c r="AM264" i="1"/>
  <c r="AN264" i="1" s="1"/>
  <c r="AM304" i="1"/>
  <c r="AN304" i="1" s="1"/>
  <c r="AM113" i="1"/>
  <c r="AN113" i="1" s="1"/>
  <c r="AM1735" i="1"/>
  <c r="AN1735" i="1" s="1"/>
  <c r="AM1404" i="1"/>
  <c r="AM534" i="1"/>
  <c r="AM1898" i="1"/>
  <c r="AN1898" i="1"/>
  <c r="AM81" i="1"/>
  <c r="AN81" i="1" s="1"/>
  <c r="AM1140" i="1"/>
  <c r="AN1140" i="1"/>
  <c r="T2091" i="1"/>
  <c r="S2091" i="1"/>
  <c r="R2091" i="1"/>
  <c r="Q2091" i="1"/>
  <c r="P2091" i="1"/>
  <c r="N2091" i="1"/>
  <c r="M2091" i="1"/>
  <c r="AM1890" i="1"/>
  <c r="AM1881" i="1"/>
  <c r="AN1881" i="1" s="1"/>
  <c r="AM1874" i="1"/>
  <c r="AN1874" i="1"/>
  <c r="AM1447" i="1"/>
  <c r="AN1447" i="1" s="1"/>
  <c r="AM1707" i="1"/>
  <c r="AN1707" i="1"/>
  <c r="AM722" i="1"/>
  <c r="AM712" i="1"/>
  <c r="AN712" i="1" s="1"/>
  <c r="AM413" i="1"/>
  <c r="AN413" i="1" s="1"/>
  <c r="AM406" i="1"/>
  <c r="AN406" i="1" s="1"/>
  <c r="AM396" i="1"/>
  <c r="AN396" i="1" s="1"/>
  <c r="AM438" i="1"/>
  <c r="AN438" i="1" s="1"/>
  <c r="AM430" i="1"/>
  <c r="AN430" i="1" s="1"/>
  <c r="AM1592" i="1"/>
  <c r="AM1568" i="1"/>
  <c r="AM780" i="1"/>
  <c r="AN780" i="1" s="1"/>
  <c r="AM1652" i="1"/>
  <c r="AN1652" i="1" s="1"/>
  <c r="AM1833" i="1"/>
  <c r="AN1833" i="1" s="1"/>
  <c r="AM1825" i="1"/>
  <c r="AM1809" i="1"/>
  <c r="AN1809" i="1" s="1"/>
  <c r="AM971" i="1"/>
  <c r="AN971" i="1" s="1"/>
  <c r="AM964" i="1"/>
  <c r="AM950" i="1"/>
  <c r="AM943" i="1"/>
  <c r="AN943" i="1" s="1"/>
  <c r="AM163" i="1"/>
  <c r="AN163" i="1" s="1"/>
  <c r="AM131" i="1"/>
  <c r="AN131" i="1" s="1"/>
  <c r="AM1266" i="1"/>
  <c r="AM1258" i="1"/>
  <c r="AN1258" i="1" s="1"/>
  <c r="AM1243" i="1"/>
  <c r="AN1243" i="1" s="1"/>
  <c r="AM927" i="1"/>
  <c r="AM919" i="1"/>
  <c r="AM904" i="1"/>
  <c r="AN904" i="1" s="1"/>
  <c r="AM2013" i="1"/>
  <c r="AN2013" i="1" s="1"/>
  <c r="AM1318" i="1"/>
  <c r="AM1014" i="1"/>
  <c r="AN1014" i="1" s="1"/>
  <c r="AM1004" i="1"/>
  <c r="AN1004" i="1"/>
  <c r="AM993" i="1"/>
  <c r="AN993" i="1" s="1"/>
  <c r="AM985" i="1"/>
  <c r="AM1047" i="1"/>
  <c r="AN1047" i="1" s="1"/>
  <c r="AM35" i="1"/>
  <c r="AN35" i="1" s="1"/>
  <c r="AM1966" i="1"/>
  <c r="AM1237" i="1"/>
  <c r="AN1237" i="1" s="1"/>
  <c r="AM1177" i="1"/>
  <c r="AN1177" i="1" s="1"/>
  <c r="AM1131" i="1"/>
  <c r="AN1131" i="1"/>
  <c r="AM212" i="1"/>
  <c r="AN212" i="1" s="1"/>
  <c r="AM189" i="1"/>
  <c r="AM181" i="1"/>
  <c r="AN181" i="1" s="1"/>
  <c r="AM871" i="1"/>
  <c r="AN871" i="1"/>
  <c r="U2091" i="1"/>
  <c r="V2091" i="1"/>
  <c r="W2091" i="1"/>
  <c r="X2091" i="1"/>
  <c r="Y2091" i="1"/>
  <c r="Z2091" i="1"/>
  <c r="AM1800" i="1"/>
  <c r="AM1744" i="1"/>
  <c r="AN1744" i="1"/>
  <c r="AM1718" i="1"/>
  <c r="AM706" i="1"/>
  <c r="AN706" i="1" s="1"/>
  <c r="AM257" i="1"/>
  <c r="AN257" i="1" s="1"/>
  <c r="AM648" i="1"/>
  <c r="AN648" i="1" s="1"/>
  <c r="AM466" i="1"/>
  <c r="AN466" i="1" s="1"/>
  <c r="AM521" i="1"/>
  <c r="AM2037" i="1"/>
  <c r="AN2037" i="1" s="1"/>
  <c r="D522" i="1"/>
  <c r="AM928" i="1"/>
  <c r="AM929" i="1"/>
  <c r="AM930" i="1"/>
  <c r="AM931" i="1"/>
  <c r="AM935" i="1" s="1"/>
  <c r="AN935" i="1" s="1"/>
  <c r="AM932" i="1"/>
  <c r="AM933" i="1"/>
  <c r="AM28" i="1"/>
  <c r="AM376" i="1"/>
  <c r="AN376" i="1" s="1"/>
  <c r="AM1150" i="1"/>
  <c r="AN1150" i="1" s="1"/>
  <c r="AM601" i="1"/>
  <c r="AN601" i="1" s="1"/>
  <c r="AM215" i="1"/>
  <c r="AM217" i="1"/>
  <c r="AM1685" i="1"/>
  <c r="AM1686" i="1"/>
  <c r="AM1858" i="1"/>
  <c r="AN1858" i="1" s="1"/>
  <c r="AM83" i="1"/>
  <c r="AM91" i="1" s="1"/>
  <c r="AN91" i="1" s="1"/>
  <c r="AM84" i="1"/>
  <c r="AM86" i="1"/>
  <c r="AM87" i="1"/>
  <c r="AM90" i="1"/>
  <c r="AM82" i="1"/>
  <c r="AM1866" i="1"/>
  <c r="AN1866" i="1" s="1"/>
  <c r="G2091" i="1"/>
  <c r="AN244" i="1"/>
  <c r="AM1654" i="1"/>
  <c r="AM1655" i="1"/>
  <c r="AM1653" i="1"/>
  <c r="AM1657" i="1" s="1"/>
  <c r="AN1657" i="1" s="1"/>
  <c r="AP2091" i="1"/>
  <c r="AO2091" i="1"/>
  <c r="L2091" i="1"/>
  <c r="K2091" i="1"/>
  <c r="J2091" i="1"/>
  <c r="I2091" i="1"/>
  <c r="H2091" i="1"/>
  <c r="AM565" i="1"/>
  <c r="AN565" i="1" s="1"/>
  <c r="AM285" i="1"/>
  <c r="AN285" i="1" s="1"/>
  <c r="AM1015" i="1"/>
  <c r="AM1020" i="1" s="1"/>
  <c r="AN1020" i="1" s="1"/>
  <c r="AM1835" i="1"/>
  <c r="AM1836" i="1"/>
  <c r="AM1837" i="1"/>
  <c r="AM1838" i="1"/>
  <c r="AM1839" i="1"/>
  <c r="AM1840" i="1"/>
  <c r="AM1834" i="1"/>
  <c r="AM1726" i="1"/>
  <c r="AN1726" i="1" s="1"/>
  <c r="AM248" i="1"/>
  <c r="AM250" i="1" s="1"/>
  <c r="AN250" i="1" s="1"/>
  <c r="AM560" i="1"/>
  <c r="AM1189" i="1"/>
  <c r="AM1190" i="1"/>
  <c r="AM1192" i="1"/>
  <c r="AM1194" i="1"/>
  <c r="AM1197" i="1"/>
  <c r="AM1187" i="1"/>
  <c r="AM1198" i="1" s="1"/>
  <c r="AN1198" i="1" s="1"/>
  <c r="AM872" i="1"/>
  <c r="AM876" i="1" s="1"/>
  <c r="AN876" i="1" s="1"/>
  <c r="AM1245" i="1"/>
  <c r="AM1251" i="1" s="1"/>
  <c r="AN1251" i="1" s="1"/>
  <c r="AM1244" i="1"/>
  <c r="AM1602" i="1"/>
  <c r="AN1602" i="1" s="1"/>
  <c r="AM796" i="1"/>
  <c r="AN796" i="1" s="1"/>
  <c r="AM1186" i="1"/>
  <c r="AN1186" i="1" s="1"/>
  <c r="AM1791" i="1"/>
  <c r="AN1791" i="1" s="1"/>
  <c r="AM1781" i="1"/>
  <c r="AM1774" i="1"/>
  <c r="AN1774" i="1"/>
  <c r="AM1765" i="1"/>
  <c r="AN1765" i="1" s="1"/>
  <c r="AN1757" i="1"/>
  <c r="AM279" i="1"/>
  <c r="AN279" i="1" s="1"/>
  <c r="AM271" i="1"/>
  <c r="AN271" i="1" s="1"/>
  <c r="AM239" i="1"/>
  <c r="AN239" i="1" s="1"/>
  <c r="AM59" i="1"/>
  <c r="AN59" i="1" s="1"/>
  <c r="AM499" i="1"/>
  <c r="AM506" i="1" s="1"/>
  <c r="AN506" i="1" s="1"/>
  <c r="AM498" i="1"/>
  <c r="AM497" i="1"/>
  <c r="AM496" i="1"/>
  <c r="AN496" i="1"/>
  <c r="AM487" i="1"/>
  <c r="AM486" i="1"/>
  <c r="AM485" i="1"/>
  <c r="AM484" i="1"/>
  <c r="AM483" i="1"/>
  <c r="AM472" i="1"/>
  <c r="AM471" i="1"/>
  <c r="AM470" i="1"/>
  <c r="AM473" i="1" s="1"/>
  <c r="AN473" i="1" s="1"/>
  <c r="AM469" i="1"/>
  <c r="AM468" i="1"/>
  <c r="AM467" i="1"/>
  <c r="AM421" i="1"/>
  <c r="AM420" i="1"/>
  <c r="AM419" i="1"/>
  <c r="AM418" i="1"/>
  <c r="AM417" i="1"/>
  <c r="AM422" i="1" s="1"/>
  <c r="AN422" i="1" s="1"/>
  <c r="AM416" i="1"/>
  <c r="AM415" i="1"/>
  <c r="AM414" i="1"/>
  <c r="AM383" i="1"/>
  <c r="AM385" i="1" s="1"/>
  <c r="AN385" i="1" s="1"/>
  <c r="AM364" i="1"/>
  <c r="AN364" i="1"/>
  <c r="AM317" i="1"/>
  <c r="AM316" i="1"/>
  <c r="AM319" i="1" s="1"/>
  <c r="AN319" i="1" s="1"/>
  <c r="AM312" i="1"/>
  <c r="AN312" i="1" s="1"/>
  <c r="AM291" i="1"/>
  <c r="AM290" i="1"/>
  <c r="AM289" i="1"/>
  <c r="AM288" i="1"/>
  <c r="AM287" i="1"/>
  <c r="AM286" i="1"/>
  <c r="AM292" i="1" s="1"/>
  <c r="AN292" i="1" s="1"/>
  <c r="AM459" i="1"/>
  <c r="AN459" i="1" s="1"/>
  <c r="AM482" i="1"/>
  <c r="AM1850" i="1"/>
  <c r="AN1850" i="1" s="1"/>
  <c r="AM1815" i="1"/>
  <c r="AN1815" i="1" s="1"/>
  <c r="AM1539" i="1"/>
  <c r="AN1539" i="1" s="1"/>
  <c r="AM1532" i="1"/>
  <c r="AM1516" i="1"/>
  <c r="AN1516" i="1"/>
  <c r="AM1509" i="1"/>
  <c r="AM1501" i="1"/>
  <c r="AN1501" i="1" s="1"/>
  <c r="AM1494" i="1"/>
  <c r="AN1494" i="1" s="1"/>
  <c r="AM1485" i="1"/>
  <c r="AN1485" i="1" s="1"/>
  <c r="AM1476" i="1"/>
  <c r="AN1476" i="1"/>
  <c r="AM1467" i="1"/>
  <c r="AN1467" i="1" s="1"/>
  <c r="AM1458" i="1"/>
  <c r="AN1458" i="1"/>
  <c r="AM956" i="1"/>
  <c r="AN956" i="1" s="1"/>
  <c r="AM911" i="1"/>
  <c r="AN911" i="1"/>
  <c r="AM895" i="1"/>
  <c r="AN895" i="1" s="1"/>
  <c r="AM888" i="1"/>
  <c r="AN888" i="1"/>
  <c r="AM173" i="1"/>
  <c r="AN173" i="1" s="1"/>
  <c r="AM44" i="1"/>
  <c r="AM49" i="1"/>
  <c r="AN49" i="1" s="1"/>
  <c r="AM43" i="1"/>
  <c r="AN43" i="1" s="1"/>
  <c r="AN21" i="1"/>
  <c r="AM13" i="1"/>
  <c r="AN13" i="1" s="1"/>
  <c r="AM231" i="1"/>
  <c r="AN231" i="1"/>
  <c r="AM1670" i="1"/>
  <c r="AN1670" i="1" s="1"/>
  <c r="AM1641" i="1"/>
  <c r="AM1643" i="1"/>
  <c r="AN1643" i="1" s="1"/>
  <c r="AM1575" i="1"/>
  <c r="AN1575" i="1" s="1"/>
  <c r="AM1556" i="1"/>
  <c r="AN1556" i="1" s="1"/>
  <c r="AM1548" i="1"/>
  <c r="AN1548" i="1" s="1"/>
  <c r="AM1331" i="1"/>
  <c r="AM1335" i="1" s="1"/>
  <c r="AN1335" i="1" s="1"/>
  <c r="AM1330" i="1"/>
  <c r="AN1330" i="1"/>
  <c r="AM1324" i="1"/>
  <c r="AN1324" i="1" s="1"/>
  <c r="AM1312" i="1"/>
  <c r="AN1312" i="1"/>
  <c r="AM581" i="1"/>
  <c r="AN581" i="1" s="1"/>
  <c r="AM572" i="1"/>
  <c r="AN572" i="1"/>
  <c r="AN521" i="1"/>
  <c r="AM512" i="1"/>
  <c r="AN512" i="1" s="1"/>
  <c r="AM2028" i="1"/>
  <c r="AN2028" i="1" s="1"/>
  <c r="AM2019" i="1"/>
  <c r="AN2019" i="1" s="1"/>
  <c r="AM627" i="1"/>
  <c r="AN627" i="1" s="1"/>
  <c r="AM621" i="1"/>
  <c r="AN621" i="1" s="1"/>
  <c r="AM611" i="1"/>
  <c r="AN611" i="1"/>
  <c r="AM591" i="1"/>
  <c r="AM587" i="1"/>
  <c r="AM584" i="1"/>
  <c r="AM733" i="1"/>
  <c r="AN733" i="1" s="1"/>
  <c r="AM1582" i="1"/>
  <c r="AN1582" i="1"/>
  <c r="AN1121" i="1"/>
  <c r="AM1108" i="1"/>
  <c r="AN1108" i="1" s="1"/>
  <c r="AM1098" i="1"/>
  <c r="AN1098" i="1"/>
  <c r="AM811" i="1"/>
  <c r="AN811" i="1" s="1"/>
  <c r="AM804" i="1"/>
  <c r="AN804" i="1"/>
  <c r="AM788" i="1"/>
  <c r="AN788" i="1" s="1"/>
  <c r="AM741" i="1"/>
  <c r="AM740" i="1"/>
  <c r="AM739" i="1"/>
  <c r="AM738" i="1"/>
  <c r="AM737" i="1"/>
  <c r="AM736" i="1"/>
  <c r="AM742" i="1" s="1"/>
  <c r="AN742" i="1" s="1"/>
  <c r="AM735" i="1"/>
  <c r="AM734" i="1"/>
  <c r="AM2061" i="1"/>
  <c r="AM2060" i="1"/>
  <c r="AM2068" i="1" s="1"/>
  <c r="AM2059" i="1"/>
  <c r="AM2053" i="1"/>
  <c r="AM2055" i="1"/>
  <c r="AM2056" i="1"/>
  <c r="AM2058" i="1" s="1"/>
  <c r="AN2058" i="1" s="1"/>
  <c r="AM2057" i="1"/>
  <c r="AM2052" i="1"/>
  <c r="AM1987" i="1"/>
  <c r="AM1988" i="1"/>
  <c r="AM1989" i="1"/>
  <c r="AM1990" i="1"/>
  <c r="AM1991" i="1"/>
  <c r="AM1992" i="1"/>
  <c r="AM1993" i="1"/>
  <c r="AM1994" i="1"/>
  <c r="AM1995" i="1"/>
  <c r="AM1996" i="1"/>
  <c r="AM1985" i="1"/>
  <c r="AM1977" i="1"/>
  <c r="AM1978" i="1"/>
  <c r="AM1984" i="1" s="1"/>
  <c r="AN1984" i="1" s="1"/>
  <c r="AM1979" i="1"/>
  <c r="AM1298" i="1"/>
  <c r="AM1299" i="1"/>
  <c r="AM1306" i="1" s="1"/>
  <c r="AN1306" i="1" s="1"/>
  <c r="AM1300" i="1"/>
  <c r="AM1301" i="1"/>
  <c r="AM1297" i="1"/>
  <c r="AM1289" i="1"/>
  <c r="AM1290" i="1"/>
  <c r="AM1291" i="1"/>
  <c r="AM1292" i="1"/>
  <c r="AM1288" i="1"/>
  <c r="AM1279" i="1"/>
  <c r="AM1280" i="1"/>
  <c r="AM1281" i="1"/>
  <c r="AM1283" i="1"/>
  <c r="AM1287" i="1" s="1"/>
  <c r="AN1287" i="1" s="1"/>
  <c r="AM1284" i="1"/>
  <c r="AM1286" i="1"/>
  <c r="AM1268" i="1"/>
  <c r="AM1269" i="1"/>
  <c r="AM1271" i="1"/>
  <c r="AM1272" i="1"/>
  <c r="AM1273" i="1"/>
  <c r="AM1274" i="1"/>
  <c r="AM1276" i="1"/>
  <c r="AM1034" i="1"/>
  <c r="AM1033" i="1"/>
  <c r="AM1032" i="1"/>
  <c r="AN1032" i="1" s="1"/>
  <c r="AM1922" i="1"/>
  <c r="AM1923" i="1"/>
  <c r="AM1925" i="1"/>
  <c r="AM1929" i="1" s="1"/>
  <c r="AN1929" i="1" s="1"/>
  <c r="AM1926" i="1"/>
  <c r="AM1927" i="1"/>
  <c r="AM1913" i="1"/>
  <c r="AM1914" i="1"/>
  <c r="AM1920" i="1" s="1"/>
  <c r="AN1920" i="1" s="1"/>
  <c r="AM1916" i="1"/>
  <c r="AM1912" i="1"/>
  <c r="AM1906" i="1"/>
  <c r="AM1907" i="1"/>
  <c r="AM1910" i="1"/>
  <c r="AM1905" i="1"/>
  <c r="AM1689" i="1"/>
  <c r="AM1690" i="1"/>
  <c r="AM1698" i="1" s="1"/>
  <c r="AN1698" i="1" s="1"/>
  <c r="AM1691" i="1"/>
  <c r="AM1693" i="1"/>
  <c r="AM1688" i="1"/>
  <c r="AM1083" i="1"/>
  <c r="AM1080" i="1"/>
  <c r="AM1088" i="1" s="1"/>
  <c r="AN1088" i="1" s="1"/>
  <c r="AM151" i="1"/>
  <c r="AM93" i="1"/>
  <c r="AM94" i="1"/>
  <c r="AM95" i="1"/>
  <c r="AM96" i="1"/>
  <c r="AM97" i="1"/>
  <c r="AM98" i="1"/>
  <c r="AM99" i="1"/>
  <c r="AM100" i="1"/>
  <c r="AM92" i="1"/>
  <c r="AM101" i="1" s="1"/>
  <c r="AN101" i="1" s="1"/>
  <c r="AM140" i="1"/>
  <c r="AN140" i="1" s="1"/>
  <c r="AN151" i="1"/>
  <c r="AM1627" i="1"/>
  <c r="AM1636" i="1" s="1"/>
  <c r="AN1636" i="1" s="1"/>
  <c r="AM1630" i="1"/>
  <c r="AM1626" i="1"/>
  <c r="AM1610" i="1"/>
  <c r="AM1611" i="1"/>
  <c r="AM1617" i="1" s="1"/>
  <c r="AN1617" i="1" s="1"/>
  <c r="AM1613" i="1"/>
  <c r="AM1615" i="1"/>
  <c r="AM1609" i="1"/>
  <c r="AM1605" i="1"/>
  <c r="AM1606" i="1"/>
  <c r="AM1607" i="1"/>
  <c r="AM1603" i="1"/>
  <c r="AM1216" i="1"/>
  <c r="AM1212" i="1"/>
  <c r="AM1214" i="1"/>
  <c r="AM1215" i="1"/>
  <c r="AM1211" i="1"/>
  <c r="AM1218" i="1" s="1"/>
  <c r="AN1218" i="1" s="1"/>
  <c r="AM1162" i="1"/>
  <c r="AM1163" i="1"/>
  <c r="AM1164" i="1"/>
  <c r="AM1165" i="1"/>
  <c r="AM1169" i="1" s="1"/>
  <c r="AN1169" i="1" s="1"/>
  <c r="AM1166" i="1"/>
  <c r="AM1167" i="1"/>
  <c r="AM1161" i="1"/>
  <c r="AM1160" i="1"/>
  <c r="AN1160" i="1" s="1"/>
  <c r="AM335" i="1"/>
  <c r="AM336" i="1"/>
  <c r="AM334" i="1"/>
  <c r="AM342" i="1" s="1"/>
  <c r="AN342" i="1" s="1"/>
  <c r="AM328" i="1"/>
  <c r="AM329" i="1"/>
  <c r="AM330" i="1"/>
  <c r="AM331" i="1"/>
  <c r="AM333" i="1" s="1"/>
  <c r="AN333" i="1" s="1"/>
  <c r="AM327" i="1"/>
  <c r="AM1228" i="1"/>
  <c r="AN1228" i="1" s="1"/>
  <c r="AM1931" i="1"/>
  <c r="AM1932" i="1"/>
  <c r="AM1933" i="1"/>
  <c r="AM1934" i="1"/>
  <c r="AM1935" i="1"/>
  <c r="AM1938" i="1"/>
  <c r="AM1930" i="1"/>
  <c r="AM1950" i="1"/>
  <c r="AM1951" i="1"/>
  <c r="AM1952" i="1"/>
  <c r="AM1949" i="1"/>
  <c r="AM1414" i="1"/>
  <c r="AM1415" i="1"/>
  <c r="AM1416" i="1"/>
  <c r="AM1413" i="1"/>
  <c r="AM1391" i="1"/>
  <c r="AM1392" i="1"/>
  <c r="AM1395" i="1" s="1"/>
  <c r="AN1395" i="1" s="1"/>
  <c r="AM1390" i="1"/>
  <c r="AM1368" i="1"/>
  <c r="AM1369" i="1"/>
  <c r="AM1370" i="1"/>
  <c r="AM1375" i="1" s="1"/>
  <c r="AN1375" i="1" s="1"/>
  <c r="AM1372" i="1"/>
  <c r="AM1373" i="1"/>
  <c r="AM1358" i="1"/>
  <c r="AM1359" i="1"/>
  <c r="AM1357" i="1"/>
  <c r="AM1366" i="1" s="1"/>
  <c r="AN1366" i="1" s="1"/>
  <c r="AM820" i="1"/>
  <c r="AM821" i="1"/>
  <c r="AM822" i="1"/>
  <c r="AM831" i="1" s="1"/>
  <c r="AN831" i="1" s="1"/>
  <c r="AM826" i="1"/>
  <c r="AM829" i="1"/>
  <c r="AM830" i="1"/>
  <c r="AN1890" i="1"/>
  <c r="AN1825" i="1"/>
  <c r="AN1800" i="1"/>
  <c r="AN1781" i="1"/>
  <c r="AN1718" i="1"/>
  <c r="AN1592" i="1"/>
  <c r="AN1568" i="1"/>
  <c r="AN1532" i="1"/>
  <c r="AN1509" i="1"/>
  <c r="AN1318" i="1"/>
  <c r="AN985" i="1"/>
  <c r="AN964" i="1"/>
  <c r="AN950" i="1"/>
  <c r="AN927" i="1"/>
  <c r="AN919" i="1"/>
  <c r="AN722" i="1"/>
  <c r="AN560" i="1"/>
  <c r="AN534" i="1"/>
  <c r="AN482" i="1"/>
  <c r="AN447" i="1"/>
  <c r="AM355" i="1"/>
  <c r="AM354" i="1"/>
  <c r="AM351" i="1"/>
  <c r="AN203" i="1"/>
  <c r="AN189" i="1"/>
  <c r="AM2090" i="1"/>
  <c r="AN2090" i="1"/>
  <c r="AN28" i="1"/>
  <c r="AN1266" i="1"/>
  <c r="AM122" i="1"/>
  <c r="AN122" i="1"/>
  <c r="AM326" i="1"/>
  <c r="AN326" i="1" s="1"/>
  <c r="AN350" i="1"/>
  <c r="AM1055" i="1"/>
  <c r="AN1055" i="1" s="1"/>
  <c r="AM1948" i="1"/>
  <c r="AN1948" i="1"/>
  <c r="AN1966" i="1"/>
  <c r="AM1974" i="1"/>
  <c r="AN1974" i="1" s="1"/>
  <c r="AM2051" i="1"/>
  <c r="AN2051" i="1"/>
  <c r="AM1680" i="1"/>
  <c r="AN1680" i="1" s="1"/>
  <c r="AM1435" i="1"/>
  <c r="AN1435" i="1"/>
  <c r="AN1412" i="1"/>
  <c r="AM1079" i="1"/>
  <c r="AN1079" i="1"/>
  <c r="AN1404" i="1"/>
  <c r="AM846" i="1"/>
  <c r="AN846" i="1"/>
  <c r="AM882" i="1"/>
  <c r="AN882" i="1" s="1"/>
  <c r="AM1356" i="1"/>
  <c r="AN1356" i="1"/>
  <c r="AM1346" i="1"/>
  <c r="AN1346" i="1" s="1"/>
  <c r="AN680" i="1"/>
  <c r="AM860" i="1"/>
  <c r="AN860" i="1"/>
  <c r="AM2078" i="1"/>
  <c r="AN2078" i="1" s="1"/>
  <c r="AM2006" i="1"/>
  <c r="AN2006" i="1"/>
  <c r="AM1210" i="1"/>
  <c r="AN1210" i="1" s="1"/>
  <c r="AN688" i="1"/>
  <c r="AM1625" i="1"/>
  <c r="AN1625" i="1" s="1"/>
  <c r="AM752" i="1"/>
  <c r="AN752" i="1"/>
  <c r="AM762" i="1"/>
  <c r="AN762" i="1" s="1"/>
  <c r="AM1384" i="1"/>
  <c r="AN1384" i="1"/>
  <c r="AM2044" i="1"/>
  <c r="AN2044" i="1" s="1"/>
  <c r="AM818" i="1"/>
  <c r="AN818" i="1"/>
  <c r="AM771" i="1"/>
  <c r="AN771" i="1" s="1"/>
  <c r="AN853" i="1"/>
  <c r="AM840" i="1"/>
  <c r="AN840" i="1"/>
  <c r="AM1389" i="1"/>
  <c r="AN1389" i="1" s="1"/>
  <c r="AM637" i="1"/>
  <c r="AN637" i="1"/>
  <c r="AM547" i="1"/>
  <c r="AN547" i="1" s="1"/>
  <c r="AN696" i="1"/>
  <c r="AM1956" i="1"/>
  <c r="AN1956" i="1" s="1"/>
  <c r="AM1039" i="1"/>
  <c r="AN1039" i="1" s="1"/>
  <c r="AM1997" i="1"/>
  <c r="AN1997" i="1" s="1"/>
  <c r="AM1296" i="1"/>
  <c r="AN1296" i="1" s="1"/>
  <c r="AM488" i="1"/>
  <c r="AN488" i="1" s="1"/>
  <c r="AM1423" i="1"/>
  <c r="AN1423" i="1" s="1"/>
  <c r="AM1277" i="1"/>
  <c r="AN1277" i="1" s="1"/>
  <c r="AM1841" i="1"/>
  <c r="AN1841" i="1" s="1"/>
  <c r="AM1608" i="1"/>
  <c r="AN1608" i="1" s="1"/>
  <c r="AM1687" i="1"/>
  <c r="AN1687" i="1" s="1"/>
  <c r="AN671" i="1"/>
  <c r="AM221" i="1"/>
  <c r="AN221" i="1" s="1"/>
  <c r="AM1066" i="1"/>
  <c r="AN1066" i="1" s="1"/>
  <c r="AM1526" i="1"/>
  <c r="AN1526" i="1"/>
  <c r="AM356" i="1"/>
  <c r="AN356" i="1" s="1"/>
  <c r="AM1911" i="1"/>
  <c r="AN1911" i="1" s="1"/>
  <c r="AM1940" i="1"/>
  <c r="AN1940" i="1" s="1"/>
  <c r="AM592" i="1"/>
  <c r="AN592" i="1" s="1"/>
  <c r="AM71" i="1"/>
  <c r="AN71" i="1"/>
  <c r="AN2068" i="1" l="1"/>
  <c r="AM209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<sst xmlns="http://schemas.openxmlformats.org/spreadsheetml/2006/main" count="3678" uniqueCount="1868">
  <si>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</si>
  <si>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</si>
  <si>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</si>
  <si>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</si>
  <si>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</si>
  <si>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</si>
  <si>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</si>
  <si>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</si>
  <si>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</si>
  <si>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</si>
  <si>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</si>
  <si>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</si>
  <si>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</si>
  <si>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</si>
  <si>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</si>
  <si>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</si>
  <si>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</si>
  <si>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</si>
  <si>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</si>
  <si>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</si>
  <si>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</si>
  <si>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</si>
  <si>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</si>
  <si>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</si>
  <si>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</si>
  <si>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</si>
  <si>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</si>
  <si>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</si>
  <si>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</si>
  <si>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</si>
  <si>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</si>
  <si>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</si>
  <si>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</si>
  <si>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</si>
  <si>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</si>
  <si>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</si>
  <si>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</si>
  <si>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</si>
  <si>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</si>
  <si>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</si>
  <si>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</si>
  <si>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</si>
  <si>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</si>
  <si>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</si>
  <si>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</si>
  <si>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</si>
  <si>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</si>
  <si>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</si>
  <si>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</si>
  <si>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</si>
  <si>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</si>
  <si>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</si>
  <si>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</si>
  <si>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</si>
  <si>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</si>
  <si>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</si>
  <si>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</si>
  <si>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</si>
  <si>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</si>
  <si>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</si>
  <si>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</si>
  <si>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</si>
  <si>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</si>
  <si>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</si>
  <si>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</si>
  <si>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</si>
  <si>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</si>
  <si>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</si>
  <si>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</si>
  <si>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</si>
  <si>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</si>
  <si>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</si>
  <si>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</si>
  <si>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</si>
  <si>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</si>
  <si>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</si>
  <si>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</si>
  <si>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</si>
  <si>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</si>
  <si>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</si>
  <si>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</si>
  <si>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</si>
  <si>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</si>
  <si>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</si>
  <si>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</si>
  <si>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</si>
  <si>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</si>
  <si>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</si>
  <si>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</si>
  <si>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</si>
  <si>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</si>
  <si>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</si>
  <si>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</si>
  <si>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</si>
  <si>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</si>
  <si>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</si>
  <si>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</si>
  <si>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</si>
  <si>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</si>
  <si>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</si>
  <si>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</si>
  <si>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</si>
  <si>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</si>
  <si>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</si>
  <si>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</si>
  <si>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</si>
  <si>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</si>
  <si>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</si>
  <si>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</si>
  <si>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</si>
  <si>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</si>
  <si>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</si>
  <si>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</si>
  <si>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</si>
  <si>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</si>
  <si>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</si>
  <si>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</si>
  <si>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</si>
  <si>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</si>
  <si>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</si>
  <si>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</si>
  <si>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</si>
  <si>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</si>
  <si>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</si>
  <si>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</si>
  <si>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</si>
  <si>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</si>
  <si>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</si>
  <si>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</si>
  <si>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</si>
  <si>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</si>
  <si>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</si>
  <si>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</si>
  <si>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</si>
  <si>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</si>
  <si>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</si>
  <si>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</si>
  <si>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</si>
  <si>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</si>
  <si>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</si>
  <si>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</si>
  <si>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</si>
  <si>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</si>
  <si>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</si>
  <si>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</si>
  <si>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</si>
  <si>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</si>
  <si>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</si>
  <si>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</si>
  <si>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</si>
  <si>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</si>
  <si>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</si>
  <si>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</si>
  <si>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</si>
  <si>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</si>
  <si>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</si>
  <si>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</si>
  <si>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</si>
  <si>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</si>
  <si>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</si>
  <si>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</si>
  <si>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</si>
  <si>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</si>
  <si>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</si>
  <si>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</si>
  <si>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</si>
  <si>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</si>
  <si>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</si>
  <si>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</si>
  <si>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</si>
  <si>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</si>
  <si>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</si>
  <si>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</si>
  <si>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</si>
  <si>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</si>
  <si>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</si>
  <si>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</si>
  <si>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</si>
  <si>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</si>
  <si>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</si>
  <si>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</si>
  <si>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</si>
  <si>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</si>
  <si>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</si>
  <si>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</si>
  <si>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</si>
  <si>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</si>
  <si>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</si>
  <si>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</si>
  <si>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</si>
  <si>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</si>
  <si>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</si>
  <si>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</si>
  <si>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</si>
  <si>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</si>
  <si>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</si>
  <si>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</si>
  <si>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</si>
  <si>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</si>
  <si>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</si>
  <si>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</si>
  <si>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</si>
  <si>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</si>
  <si>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</si>
  <si>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</si>
  <si>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</si>
  <si>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</si>
  <si>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</si>
  <si>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</si>
  <si>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</si>
  <si>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</si>
  <si>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</si>
  <si>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</si>
  <si>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</si>
  <si>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</si>
  <si>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</si>
  <si>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</si>
  <si>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</si>
  <si>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</si>
  <si>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</si>
  <si>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</si>
  <si>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</si>
  <si>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</si>
  <si>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</si>
  <si>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</si>
  <si>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</si>
  <si>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</si>
  <si>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</si>
  <si>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</si>
  <si>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</si>
  <si>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</si>
  <si>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</si>
  <si>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</si>
  <si>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</si>
  <si>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</si>
  <si>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</si>
  <si>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</si>
  <si>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</si>
  <si>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</si>
  <si>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</si>
  <si>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</si>
  <si>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</si>
  <si>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</si>
  <si>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</si>
  <si>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</si>
  <si>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</si>
  <si>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</si>
  <si>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</si>
  <si>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</si>
  <si>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</si>
  <si>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</si>
  <si>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</si>
  <si>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</si>
  <si>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</si>
  <si>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</si>
  <si>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</si>
  <si>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</si>
  <si>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</si>
  <si>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</si>
  <si>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</si>
  <si>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</si>
  <si>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</si>
  <si>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</si>
  <si>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</si>
  <si>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</si>
  <si>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</si>
  <si>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</si>
  <si>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</si>
  <si>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</si>
  <si>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</si>
  <si>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</si>
  <si>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</si>
  <si>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</si>
  <si>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</si>
  <si>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</si>
  <si>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</si>
  <si>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</si>
  <si>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</si>
  <si>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</si>
  <si>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</si>
  <si>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</si>
  <si>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</si>
  <si>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</si>
  <si>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</si>
  <si>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</si>
  <si>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</si>
  <si>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</si>
  <si>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</si>
  <si>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</si>
  <si>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</si>
  <si>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</si>
  <si>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</si>
  <si>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</si>
  <si>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</si>
  <si>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</si>
  <si>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</si>
  <si>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</si>
  <si>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</si>
  <si>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</si>
  <si>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</si>
  <si>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</si>
  <si>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</si>
  <si>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</si>
  <si>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</si>
  <si>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</si>
  <si>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</si>
  <si>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</si>
  <si>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</si>
  <si>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</si>
  <si>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</si>
  <si>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</si>
  <si>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</si>
  <si>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</si>
  <si>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</si>
  <si>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</si>
  <si>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</si>
  <si>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</si>
  <si>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</si>
  <si>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</si>
  <si>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</si>
  <si>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</si>
  <si>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</si>
  <si>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</si>
  <si>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</si>
  <si>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</si>
  <si>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</si>
  <si>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</si>
  <si>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</si>
  <si>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</si>
  <si>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</si>
  <si>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</si>
  <si>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</si>
  <si>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</si>
  <si>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</si>
  <si>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</si>
  <si>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</si>
  <si>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</si>
  <si>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</si>
  <si>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</si>
  <si>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</si>
  <si>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</si>
  <si>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</si>
  <si>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</si>
  <si>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</si>
  <si>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</si>
  <si>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</si>
  <si>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</si>
  <si>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</si>
  <si>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</si>
  <si>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</si>
  <si>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</si>
  <si>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</si>
  <si>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</si>
  <si>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</si>
  <si>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</si>
  <si>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</si>
  <si>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</si>
  <si>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</si>
  <si>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</si>
  <si>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</si>
  <si>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</si>
  <si>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</si>
  <si>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</si>
  <si>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</si>
  <si>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</si>
  <si>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</si>
  <si>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</si>
  <si>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</si>
  <si>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</si>
  <si>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</si>
  <si>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</si>
  <si>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</si>
  <si>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</si>
  <si>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</si>
  <si>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</si>
  <si>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</si>
  <si>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</si>
  <si>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</si>
  <si>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</si>
  <si>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</si>
  <si>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</si>
  <si>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</si>
  <si>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</si>
  <si>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</si>
  <si>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</si>
  <si>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</si>
  <si>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</si>
  <si>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</si>
  <si>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</si>
  <si>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</si>
  <si>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</si>
  <si>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</si>
  <si>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</si>
  <si>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</si>
  <si>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</si>
  <si>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</si>
  <si>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</si>
  <si>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</si>
  <si>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</si>
  <si>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</si>
  <si>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</si>
  <si>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</si>
  <si>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</si>
  <si>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</si>
  <si>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</si>
  <si>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</si>
  <si>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</si>
  <si>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</si>
  <si>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</si>
  <si>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</si>
  <si>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</si>
  <si>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</si>
  <si>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</si>
  <si>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</si>
  <si>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</si>
  <si>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</si>
  <si>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</si>
  <si>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</si>
  <si>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</si>
  <si>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</si>
  <si>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</si>
  <si>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</si>
  <si>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</si>
  <si>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</si>
  <si>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</si>
  <si>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</si>
  <si>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</si>
  <si>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</si>
  <si>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</si>
  <si>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</si>
  <si>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</si>
  <si>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</si>
  <si>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</si>
  <si>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</si>
  <si>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</si>
  <si>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</si>
  <si>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</si>
  <si>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</si>
  <si>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</si>
  <si>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</si>
  <si>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</si>
  <si>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</si>
  <si>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</si>
  <si>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</si>
  <si>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</si>
  <si>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</si>
  <si>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</si>
  <si>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</si>
  <si>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</si>
  <si>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</si>
  <si>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</si>
  <si>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</si>
  <si>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</si>
  <si>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</si>
  <si>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</si>
  <si>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</si>
  <si>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</si>
  <si>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</si>
  <si>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</si>
  <si>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</si>
  <si>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</si>
  <si>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</si>
  <si>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</si>
  <si>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</si>
  <si>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</si>
  <si>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</si>
  <si>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</si>
  <si>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</si>
  <si>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</si>
  <si>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</si>
  <si>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</si>
  <si>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</si>
  <si>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</si>
  <si>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</si>
  <si>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</si>
  <si>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</si>
  <si>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</si>
  <si>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</si>
  <si>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</si>
  <si>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</si>
  <si>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</si>
  <si>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</si>
  <si>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</si>
  <si>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</si>
  <si>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</si>
  <si>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</si>
  <si>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</si>
  <si>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</si>
  <si>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</si>
  <si>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</si>
  <si>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</si>
  <si>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</si>
  <si>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</si>
  <si>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</si>
  <si>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</si>
  <si>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</si>
  <si>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</si>
  <si>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</si>
  <si>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</si>
  <si>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</si>
  <si>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</si>
  <si>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</si>
  <si>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</si>
  <si>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</si>
  <si>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</si>
  <si>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</si>
  <si>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</si>
  <si>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</si>
  <si>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</si>
  <si>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</si>
  <si>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</si>
  <si>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</si>
  <si>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</si>
  <si>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</si>
  <si>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</si>
  <si>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</si>
  <si>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</si>
  <si>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</si>
  <si>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</si>
  <si>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</si>
  <si>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</si>
  <si>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</si>
  <si>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</si>
  <si>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</si>
  <si>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</si>
  <si>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</si>
  <si>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</si>
  <si>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</si>
  <si>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</si>
  <si>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</si>
  <si>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</si>
  <si>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</si>
  <si>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</si>
  <si>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</si>
  <si>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</si>
  <si>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</si>
  <si>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</si>
  <si>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</si>
  <si>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</si>
  <si>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</si>
  <si>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</si>
  <si>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</si>
  <si>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</si>
  <si>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</si>
  <si>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</si>
  <si>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</si>
  <si>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</si>
  <si>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</si>
  <si>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</si>
  <si>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</si>
  <si>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</si>
  <si>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</si>
  <si>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</si>
  <si>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</si>
  <si>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</si>
  <si>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</si>
  <si>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</si>
  <si>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</si>
  <si>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</si>
  <si>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</si>
  <si>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</si>
  <si>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</si>
  <si>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</si>
  <si>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</si>
  <si>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</si>
  <si>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</si>
  <si>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</si>
  <si>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</si>
  <si>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</si>
  <si>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</si>
  <si>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</si>
  <si>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</si>
  <si>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</si>
  <si>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</si>
  <si>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</si>
  <si>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</si>
  <si>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</si>
  <si>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</si>
  <si>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</si>
  <si>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</si>
  <si>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</si>
  <si>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</si>
  <si>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</si>
  <si>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</si>
  <si>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</si>
  <si>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</si>
  <si>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</si>
  <si>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</si>
  <si>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</si>
  <si>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</si>
  <si>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</si>
  <si>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</si>
  <si>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</si>
  <si>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</si>
  <si>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</si>
  <si>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</si>
  <si>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</si>
  <si>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</si>
  <si>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</si>
  <si>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</si>
  <si>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</si>
  <si>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</si>
  <si>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</si>
  <si>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</si>
  <si>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</si>
  <si>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</si>
  <si>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</si>
  <si>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</si>
  <si>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</si>
  <si>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</si>
  <si>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</si>
  <si>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</si>
  <si>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</si>
  <si>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</si>
  <si>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</si>
  <si>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</si>
  <si>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</si>
  <si>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</si>
  <si>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</si>
  <si>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</si>
  <si>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</si>
  <si>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</si>
  <si>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</si>
  <si>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</si>
  <si>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</si>
  <si>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</si>
  <si>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</si>
  <si>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</si>
  <si>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</si>
  <si>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</si>
  <si>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</si>
  <si>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</si>
  <si>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</si>
  <si>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</si>
  <si>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</si>
  <si>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</si>
  <si>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</si>
  <si>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</si>
  <si>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</si>
  <si>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</si>
  <si>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</si>
  <si>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</si>
  <si>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</si>
  <si>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</si>
  <si>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</si>
  <si>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</si>
  <si>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</si>
  <si>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</si>
  <si>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</si>
  <si>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</si>
  <si>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</si>
  <si>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</si>
  <si>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</si>
  <si>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</si>
  <si>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</si>
  <si>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</si>
  <si>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</si>
  <si>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</si>
  <si>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</si>
  <si>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</si>
  <si>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</si>
  <si>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</si>
  <si>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</si>
  <si>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</si>
  <si>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</si>
  <si>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</si>
  <si>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</si>
  <si>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</si>
  <si>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</si>
  <si>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</si>
  <si>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</si>
  <si>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</si>
  <si>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</si>
  <si>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</si>
  <si>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</si>
  <si>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</si>
  <si>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</si>
  <si>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</si>
  <si>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</si>
  <si>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</si>
  <si>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</si>
  <si>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</si>
  <si>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</si>
  <si>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</si>
  <si>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</si>
  <si>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</si>
  <si>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</si>
  <si>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</si>
  <si>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</si>
  <si>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</si>
  <si>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</si>
  <si>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</si>
  <si>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</si>
  <si>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</si>
  <si>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</si>
  <si>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</si>
  <si>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</si>
  <si>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</si>
  <si>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</si>
  <si>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</si>
  <si>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</si>
  <si>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</si>
  <si>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</si>
  <si>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</si>
  <si>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</si>
  <si>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</si>
  <si>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</si>
  <si>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</si>
  <si>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</si>
  <si>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</si>
  <si>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</si>
  <si>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</si>
  <si>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</si>
  <si>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</si>
  <si>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</si>
  <si>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</si>
  <si>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</si>
  <si>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</si>
  <si>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</si>
  <si>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</si>
  <si>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</si>
  <si>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</si>
  <si>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</si>
  <si>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</si>
  <si>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</si>
  <si>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</si>
  <si>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</si>
  <si>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</si>
  <si>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</si>
  <si>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</si>
  <si>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</si>
  <si>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</si>
  <si>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</si>
  <si>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</si>
  <si>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</si>
  <si>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</si>
  <si>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</si>
  <si>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</si>
  <si>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</si>
  <si>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</si>
  <si>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</si>
  <si>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</si>
  <si>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</si>
  <si>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</si>
  <si>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</si>
  <si>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</si>
  <si>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</si>
  <si>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</si>
  <si>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</si>
  <si>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</si>
  <si>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</si>
  <si>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</si>
  <si>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</si>
  <si>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</si>
  <si>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</si>
  <si>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</si>
  <si>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</si>
  <si>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</si>
  <si>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</si>
  <si>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</si>
  <si>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</si>
  <si>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</si>
  <si>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</si>
  <si>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</si>
  <si>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</si>
  <si>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</si>
  <si>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</si>
  <si>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</si>
  <si>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</si>
  <si>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</si>
  <si>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</si>
  <si>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</si>
  <si>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</si>
  <si>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</si>
  <si>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</si>
  <si>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</si>
  <si>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</si>
  <si>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</si>
  <si>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</si>
  <si>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</si>
  <si>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</si>
  <si>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</si>
  <si>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</si>
  <si>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</si>
  <si>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</si>
  <si>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</si>
  <si>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</si>
  <si>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</si>
  <si>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</si>
  <si>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</si>
  <si>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</si>
  <si>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</si>
  <si>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</si>
  <si>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</si>
  <si>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</si>
  <si>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</si>
  <si>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</si>
  <si>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</si>
  <si>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</si>
  <si>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</si>
  <si>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</si>
  <si>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</si>
  <si>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</si>
  <si>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</si>
  <si>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</si>
  <si>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</si>
  <si>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</si>
  <si>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</si>
  <si>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</si>
  <si>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</si>
  <si>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</si>
  <si>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</si>
  <si>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</si>
  <si>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</si>
  <si>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</si>
  <si>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</si>
  <si>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</si>
  <si>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</si>
  <si>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</si>
  <si>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</si>
  <si>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</si>
  <si>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</si>
  <si>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</si>
  <si>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</si>
  <si>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</si>
  <si>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</si>
  <si>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</si>
  <si>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</si>
  <si>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</si>
  <si>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</si>
  <si>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</si>
  <si>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</si>
  <si>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</si>
  <si>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</si>
  <si>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</si>
  <si>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</si>
  <si>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</si>
  <si>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</si>
  <si>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</si>
  <si>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</si>
  <si>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</si>
  <si>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</si>
  <si>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</si>
  <si>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</si>
  <si>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</si>
  <si>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</si>
  <si>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</si>
  <si>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</si>
  <si>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</si>
  <si>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</si>
  <si>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</si>
  <si>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</si>
  <si>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</si>
  <si>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</si>
  <si>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</si>
  <si>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</si>
  <si>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</si>
  <si>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</si>
  <si>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</si>
  <si>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</si>
  <si>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</si>
  <si>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</si>
  <si>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</si>
  <si>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</si>
  <si>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</si>
  <si>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</si>
  <si>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</si>
  <si>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</si>
  <si>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</si>
  <si>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</si>
  <si>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</si>
  <si>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</si>
  <si>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</si>
  <si>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</si>
  <si>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</si>
  <si>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</si>
  <si>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</si>
  <si>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</si>
  <si>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</si>
  <si>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</si>
  <si>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</si>
  <si>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</si>
  <si>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</si>
  <si>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</si>
  <si>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</si>
  <si>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</si>
  <si>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</si>
  <si>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</si>
  <si>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</si>
  <si>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</si>
  <si>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</si>
  <si>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</si>
  <si>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</si>
  <si>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</si>
  <si>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</si>
  <si>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</si>
  <si>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</si>
  <si>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</si>
  <si>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</si>
  <si>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</si>
  <si>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</si>
  <si>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</si>
  <si>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</si>
  <si>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</si>
  <si>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</si>
  <si>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</si>
  <si>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</si>
  <si>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</si>
  <si>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</si>
  <si>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</si>
  <si>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</si>
  <si>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</si>
  <si>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</si>
  <si>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</si>
  <si>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</si>
  <si>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</si>
  <si>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</si>
  <si>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</si>
  <si>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</si>
  <si>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</si>
  <si>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</si>
  <si>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</si>
  <si>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</si>
  <si>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</si>
  <si>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</si>
  <si>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</si>
  <si>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</si>
  <si>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</si>
  <si>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</si>
  <si>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</si>
  <si>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</si>
  <si>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</si>
  <si>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</si>
  <si>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</si>
  <si>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</si>
  <si>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</si>
  <si>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</si>
  <si>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</si>
  <si>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</si>
  <si>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</si>
  <si>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</si>
  <si>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</si>
  <si>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</si>
  <si>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</si>
  <si>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</si>
  <si>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</si>
  <si>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</si>
  <si>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</si>
  <si>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</si>
  <si>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</si>
  <si>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</si>
  <si>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</si>
  <si>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</si>
  <si>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</si>
  <si>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</si>
  <si>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</si>
  <si>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</si>
  <si>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</si>
  <si>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</si>
  <si>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</si>
  <si>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</si>
  <si>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</si>
  <si>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</si>
  <si>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</si>
  <si>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</si>
  <si>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</si>
  <si>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</si>
  <si>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</si>
  <si>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</si>
  <si>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</si>
  <si>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</si>
  <si>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</si>
  <si>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</si>
  <si>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</si>
  <si>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</si>
  <si>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</si>
  <si>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</si>
  <si>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</si>
  <si>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</si>
  <si>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</si>
  <si>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</si>
  <si>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prelungita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</si>
  <si>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</si>
  <si>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</si>
  <si>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</si>
  <si>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</si>
  <si>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</si>
  <si>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</si>
  <si>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</si>
  <si>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</si>
  <si>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</si>
  <si>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</si>
  <si>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</si>
  <si>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</si>
  <si>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</si>
  <si>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</si>
  <si>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</si>
  <si>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</si>
  <si>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</si>
  <si>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</si>
  <si>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</si>
  <si>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</si>
  <si>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</si>
  <si>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</si>
  <si>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</si>
  <si>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</si>
  <si>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</si>
  <si>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</si>
  <si>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</si>
  <si>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</si>
  <si>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</si>
  <si>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</si>
  <si>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</si>
  <si>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</si>
  <si>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</si>
  <si>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</si>
  <si>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</si>
  <si>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</si>
  <si>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</si>
  <si>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</si>
  <si>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</si>
  <si>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</si>
  <si>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</si>
  <si>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</si>
  <si>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</si>
  <si>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</si>
  <si>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</si>
  <si>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</si>
  <si>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</si>
  <si>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</si>
  <si>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</si>
  <si>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</si>
  <si>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</si>
  <si>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</si>
  <si>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</si>
  <si>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</si>
  <si>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</si>
  <si>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</si>
  <si>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</si>
  <si>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</si>
  <si>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</si>
  <si>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</si>
  <si>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</si>
  <si>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</si>
  <si>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</si>
  <si>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</si>
  <si>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</si>
  <si>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</si>
  <si>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</si>
  <si>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</si>
  <si>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</si>
  <si>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</si>
  <si>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</si>
  <si>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</si>
  <si>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</si>
  <si>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</si>
  <si>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</si>
  <si>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</si>
  <si>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</si>
  <si>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</si>
  <si>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</si>
  <si>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</si>
  <si>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</si>
  <si>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</si>
  <si>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</si>
  <si>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</si>
  <si>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</si>
  <si>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</si>
  <si>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</si>
  <si>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</si>
  <si>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</si>
  <si>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</si>
  <si>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</si>
  <si>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</si>
  <si>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</si>
  <si>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</si>
  <si>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</si>
  <si>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</si>
  <si>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</si>
  <si>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</si>
  <si>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</si>
  <si>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</si>
  <si>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</si>
  <si>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</si>
  <si>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</si>
  <si>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</si>
  <si>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</si>
  <si>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</si>
  <si>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</si>
  <si>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</si>
  <si>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</si>
  <si>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</si>
  <si>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</si>
  <si>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</si>
  <si>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</si>
  <si>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</si>
  <si>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</si>
  <si>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</si>
  <si>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</si>
  <si>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</si>
  <si>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</si>
  <si>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</si>
  <si>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</si>
  <si>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</si>
  <si>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</si>
  <si>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</si>
  <si>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</si>
  <si>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</si>
  <si>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</si>
  <si>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</si>
  <si>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</si>
  <si>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</si>
  <si>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</si>
  <si>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</si>
  <si>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</si>
  <si>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</si>
  <si>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</si>
  <si>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</si>
  <si>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</si>
  <si>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</si>
  <si>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</si>
  <si>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</si>
  <si>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</si>
  <si>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</si>
  <si>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</si>
  <si>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</si>
  <si>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</si>
  <si>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</si>
  <si>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</si>
  <si>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</si>
  <si>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</si>
  <si>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</si>
  <si>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</si>
  <si>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</si>
  <si>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</si>
  <si>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</si>
  <si>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</si>
  <si>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</si>
  <si>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</si>
  <si>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</si>
  <si>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</si>
  <si>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</si>
  <si>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</si>
  <si>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</si>
  <si>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</si>
  <si>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</si>
  <si>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</si>
  <si>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</si>
  <si>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</si>
  <si>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</si>
  <si>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</si>
  <si>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</si>
  <si>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</si>
  <si>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</si>
  <si>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</si>
  <si>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</si>
  <si>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</si>
  <si>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</si>
  <si>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</si>
  <si>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</si>
  <si>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</si>
  <si>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</si>
  <si>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</si>
  <si>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</si>
  <si>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</si>
  <si>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</si>
  <si>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</si>
  <si>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</si>
  <si>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</si>
  <si>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</si>
  <si>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</si>
  <si>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</si>
  <si>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</si>
  <si>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</si>
  <si>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</si>
  <si>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</si>
  <si>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</si>
  <si>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</si>
  <si>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</si>
  <si>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</si>
  <si>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</si>
  <si>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</si>
  <si>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</si>
  <si>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</si>
  <si>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</si>
  <si>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</si>
  <si>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</si>
  <si>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</si>
  <si>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</si>
  <si>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</si>
  <si>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</si>
  <si>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</si>
  <si>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</si>
  <si>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</si>
  <si>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</si>
  <si>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</si>
  <si>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</si>
  <si>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</si>
  <si>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</si>
  <si>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</si>
  <si>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</si>
  <si>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</si>
  <si>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</si>
  <si>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</si>
  <si>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</si>
  <si>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</si>
  <si>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</si>
  <si>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</si>
  <si>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</si>
  <si>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</si>
  <si>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</si>
  <si>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</si>
  <si>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</si>
  <si>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</si>
  <si>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</si>
  <si>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</si>
  <si>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</si>
  <si>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</si>
  <si>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</si>
  <si>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</si>
  <si>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</si>
  <si>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</si>
  <si>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</si>
  <si>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</si>
  <si>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</si>
  <si>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</si>
  <si>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</si>
  <si>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</si>
  <si>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</si>
  <si>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</si>
  <si>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</si>
  <si>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</si>
  <si>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</si>
  <si>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</si>
  <si>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</si>
  <si>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</si>
  <si>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</si>
  <si>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</si>
  <si>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</si>
  <si>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</si>
  <si>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</si>
  <si>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</si>
  <si>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</si>
  <si>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</si>
  <si>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</si>
  <si>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</si>
  <si>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</si>
  <si>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</si>
  <si>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</si>
  <si>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</si>
  <si>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</si>
  <si>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</si>
  <si>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</si>
  <si>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</si>
  <si>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</si>
  <si>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</si>
  <si>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</si>
  <si>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</si>
  <si>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</si>
  <si>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</si>
  <si>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</si>
  <si>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</si>
  <si>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</si>
  <si>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</si>
  <si>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</si>
  <si>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</si>
  <si>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</si>
  <si>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</si>
  <si>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</si>
  <si>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</si>
  <si>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</si>
  <si>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</si>
  <si>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</si>
  <si>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</si>
  <si>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</si>
  <si>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</si>
  <si>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</si>
  <si>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</si>
  <si>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</si>
  <si>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</si>
  <si>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</si>
  <si>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</si>
  <si>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</si>
  <si>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</si>
  <si>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</si>
  <si>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</si>
  <si>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</si>
  <si>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</si>
  <si>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</si>
  <si>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</si>
  <si>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</si>
  <si>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</si>
  <si>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</si>
  <si>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</si>
  <si>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</si>
  <si>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</si>
  <si>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</si>
  <si>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</si>
  <si>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</si>
  <si>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</si>
  <si>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</si>
  <si>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</si>
  <si>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</si>
  <si>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</si>
  <si>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</si>
  <si>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</si>
  <si>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</si>
  <si>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</si>
  <si>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</si>
  <si>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</si>
  <si>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</si>
  <si>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</si>
  <si>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</si>
  <si>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</si>
  <si>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</si>
  <si>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</si>
  <si>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</si>
  <si>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</si>
  <si>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</si>
  <si>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</si>
  <si>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</si>
  <si>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</si>
  <si>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</si>
  <si>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</si>
  <si>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</si>
  <si>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</si>
  <si>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</si>
  <si>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</si>
  <si>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</si>
  <si>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</si>
  <si>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</si>
  <si>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</si>
  <si>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</si>
  <si>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</si>
  <si>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</si>
  <si>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</si>
  <si>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</si>
  <si>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</si>
  <si>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</si>
  <si>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</si>
  <si>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</si>
  <si>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</si>
  <si>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</si>
  <si>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</si>
  <si>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</si>
  <si>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</si>
  <si>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</si>
  <si>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</si>
  <si>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</si>
  <si>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</si>
  <si>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</si>
  <si>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</si>
  <si>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</si>
  <si>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</si>
  <si>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</si>
  <si>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</si>
  <si>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</si>
  <si>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</si>
  <si>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</si>
  <si>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</si>
  <si>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</si>
  <si>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</si>
  <si>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</si>
  <si>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</si>
  <si>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</si>
  <si>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</si>
  <si>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</si>
  <si>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</si>
  <si>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</si>
  <si>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</si>
  <si>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</si>
  <si>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</si>
  <si>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</si>
  <si>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</si>
  <si>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</si>
  <si>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</si>
  <si>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</si>
  <si>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</si>
  <si>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</si>
  <si>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</si>
  <si>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</si>
  <si>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</si>
  <si>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</si>
  <si>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</si>
  <si>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</si>
  <si>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</si>
  <si>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</si>
  <si>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</si>
  <si>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</si>
  <si>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</si>
  <si>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</si>
  <si>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</si>
  <si>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</si>
  <si>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</si>
  <si>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</si>
  <si>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</si>
  <si>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</si>
  <si>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</si>
  <si>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</si>
  <si>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</si>
  <si>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</si>
  <si>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</si>
  <si>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</si>
  <si>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</si>
  <si>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</si>
  <si>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</si>
  <si>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</si>
  <si>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</si>
  <si>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</si>
  <si>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</si>
  <si>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</si>
  <si>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</si>
  <si>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</si>
  <si>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</si>
  <si>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</si>
  <si>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</si>
  <si>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</si>
  <si>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</si>
  <si>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</si>
  <si>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</si>
  <si>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</si>
  <si>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</si>
  <si>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</si>
  <si>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</si>
  <si>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</si>
  <si>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</si>
  <si>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</si>
  <si>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</si>
  <si>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</si>
  <si>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</si>
  <si>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</si>
  <si>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</si>
  <si>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</si>
  <si>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</si>
  <si>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</si>
  <si>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</si>
  <si>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</si>
  <si>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</si>
  <si>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</si>
  <si>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</si>
  <si>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</si>
  <si>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</si>
  <si>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</si>
  <si>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</si>
  <si>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</si>
  <si>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</si>
  <si>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</si>
  <si>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</si>
  <si>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</si>
  <si>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</si>
  <si>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</si>
  <si>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</si>
  <si>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</si>
  <si>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</si>
  <si>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</si>
  <si>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</si>
  <si>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</si>
  <si>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</si>
  <si>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</si>
  <si>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</si>
  <si>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</si>
  <si>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</si>
  <si>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</si>
  <si>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</si>
  <si>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</si>
  <si>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</si>
  <si>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</si>
  <si>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</si>
  <si>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</si>
  <si>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</si>
  <si>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</si>
  <si>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</si>
  <si>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</si>
  <si>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</si>
  <si>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</si>
  <si>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</si>
  <si>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</si>
  <si>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</si>
  <si>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</si>
  <si>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</si>
  <si>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</si>
  <si>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</si>
  <si>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</si>
  <si>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</si>
  <si>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</si>
  <si>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</si>
  <si>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</si>
  <si>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</si>
  <si>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</si>
  <si>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</si>
  <si>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</si>
  <si>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</si>
  <si>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</si>
  <si>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</si>
  <si>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</si>
  <si>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</si>
  <si>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</si>
  <si>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</si>
  <si>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</si>
  <si>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</si>
  <si>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</si>
  <si>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</si>
  <si>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</si>
  <si>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</si>
  <si>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</si>
  <si>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</si>
  <si>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</si>
  <si>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</si>
  <si>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</si>
  <si>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</si>
  <si>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</si>
  <si>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</si>
  <si>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</si>
  <si>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</si>
  <si>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</si>
  <si>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</si>
  <si>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</si>
  <si>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</si>
  <si>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</si>
  <si>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</si>
  <si>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</si>
  <si>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</si>
  <si>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</si>
  <si>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</si>
  <si>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</si>
  <si>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</si>
  <si>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</si>
  <si>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</si>
  <si>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</si>
  <si>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</si>
  <si>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</si>
  <si>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</si>
  <si>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</si>
  <si>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</si>
  <si>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</si>
  <si>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</si>
  <si>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</si>
  <si>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</si>
  <si>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</si>
  <si>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</si>
  <si>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</si>
  <si>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</si>
  <si>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</si>
  <si>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</si>
  <si>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</si>
  <si>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</si>
  <si>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</si>
  <si>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</si>
  <si>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</si>
  <si>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</si>
  <si>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</si>
  <si>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</si>
  <si>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</si>
  <si>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</si>
  <si>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</si>
  <si>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</si>
  <si>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</si>
  <si>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</si>
  <si>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</si>
  <si>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</si>
  <si>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</si>
  <si>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</si>
  <si>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</si>
  <si>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</si>
  <si>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</si>
  <si>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</si>
  <si>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</si>
  <si>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</si>
  <si>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</si>
  <si>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</si>
  <si>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</si>
  <si>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</si>
  <si>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</si>
  <si>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</si>
  <si>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</si>
  <si>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</si>
  <si>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</si>
  <si>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</si>
  <si>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</si>
  <si>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</si>
  <si>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</si>
  <si>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</si>
  <si>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</si>
  <si>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</si>
  <si>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</si>
  <si>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</si>
  <si>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</si>
  <si>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</si>
  <si>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</si>
  <si>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</si>
  <si>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</si>
  <si>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</si>
  <si>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</si>
  <si>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</si>
  <si>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</si>
  <si>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</si>
  <si>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</si>
  <si>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</si>
  <si>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</si>
  <si>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</si>
  <si>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</si>
  <si>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</si>
  <si>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</si>
  <si>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</si>
  <si>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</si>
  <si>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</si>
  <si>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</si>
  <si>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</si>
  <si>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</si>
  <si>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</si>
  <si>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</si>
  <si>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</si>
  <si>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</si>
  <si>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</si>
  <si>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</si>
  <si>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</si>
  <si>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</si>
  <si>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</si>
  <si>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</si>
  <si>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</si>
  <si>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</si>
  <si>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</si>
  <si>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</si>
  <si>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</si>
  <si>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</si>
  <si>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</si>
  <si>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</si>
  <si>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</si>
  <si>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</si>
  <si>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</si>
  <si>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</si>
  <si>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</si>
  <si>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</si>
  <si>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</si>
  <si>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</si>
  <si>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</si>
  <si>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</si>
  <si>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</si>
  <si>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</si>
  <si>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</si>
  <si>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</si>
  <si>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</si>
  <si>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</si>
  <si>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</si>
  <si>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</si>
  <si>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</si>
  <si>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</si>
  <si>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</si>
  <si>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</si>
  <si>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</si>
  <si>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</si>
  <si>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</si>
  <si>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</si>
  <si>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</si>
  <si>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</si>
  <si>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</si>
  <si>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</si>
  <si>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</si>
  <si>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</si>
  <si>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</si>
  <si>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</si>
  <si>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</si>
  <si>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</si>
  <si>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</si>
  <si>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</si>
  <si>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</si>
  <si>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</si>
  <si>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</si>
  <si>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</si>
  <si>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</si>
  <si>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</si>
  <si>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</si>
  <si>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</si>
  <si>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</si>
  <si>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</si>
  <si>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</si>
  <si>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</si>
  <si>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</si>
  <si>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</si>
  <si>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</si>
  <si>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</si>
  <si>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</si>
  <si>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</si>
  <si>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</si>
  <si>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</si>
  <si>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</si>
  <si>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</si>
  <si>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</si>
  <si>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</si>
  <si>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</si>
  <si>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</si>
  <si>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</si>
  <si>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</si>
  <si>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</si>
  <si>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</si>
  <si>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</si>
  <si>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</si>
  <si>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</si>
  <si>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</si>
  <si>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</si>
  <si>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</si>
  <si>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</si>
  <si>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</si>
  <si>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</si>
  <si>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</si>
  <si>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</si>
  <si>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</si>
  <si>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</si>
  <si>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</si>
  <si>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</si>
  <si>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</si>
  <si>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</si>
  <si>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</si>
  <si>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</si>
  <si>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</si>
  <si>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</si>
  <si>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</si>
  <si>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</si>
  <si>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</si>
  <si>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</si>
  <si>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</si>
  <si>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</si>
  <si>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</si>
  <si>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</si>
  <si>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</si>
  <si>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</si>
  <si>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</si>
  <si>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</si>
  <si>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</si>
  <si>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</si>
  <si>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</si>
  <si>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</si>
  <si>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</si>
  <si>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</si>
  <si>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</si>
  <si>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</si>
  <si>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</si>
  <si>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</si>
  <si>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</si>
  <si>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</si>
  <si>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</si>
  <si>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</si>
  <si>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</si>
  <si>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</si>
  <si>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</si>
  <si>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</si>
  <si>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</si>
  <si>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</si>
  <si>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</si>
  <si>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</si>
  <si>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</si>
  <si>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</si>
  <si>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</si>
  <si>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</si>
  <si>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</si>
  <si>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</si>
  <si>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</si>
  <si>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</si>
  <si>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</si>
  <si>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</si>
  <si>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</si>
  <si>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</si>
  <si>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</si>
  <si>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</si>
  <si>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</si>
  <si>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</si>
  <si>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</si>
  <si>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</si>
  <si>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</si>
  <si>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</si>
  <si>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</si>
  <si>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</si>
  <si>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</si>
  <si>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</si>
  <si>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</si>
  <si>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</si>
  <si>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</si>
  <si>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</si>
  <si>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</si>
  <si>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</si>
  <si>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</si>
  <si>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</si>
  <si>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</si>
  <si>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</si>
  <si>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</si>
  <si>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</si>
  <si>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</si>
  <si>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</si>
  <si>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</si>
  <si>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</si>
  <si>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</si>
  <si>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</si>
  <si>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</si>
  <si>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</si>
  <si>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</si>
  <si>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</si>
  <si>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</si>
  <si>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</si>
  <si>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</si>
  <si>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</si>
  <si>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</si>
  <si>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</si>
  <si>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</si>
  <si>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</si>
  <si>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</si>
  <si>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</si>
  <si>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</si>
  <si>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</si>
  <si>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</si>
  <si>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</si>
  <si>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</si>
  <si>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</si>
  <si>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</si>
  <si>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</si>
  <si>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</si>
  <si>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</si>
  <si>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</si>
  <si>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</si>
  <si>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</si>
  <si>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</si>
  <si>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</si>
  <si>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</si>
  <si>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</si>
  <si>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</si>
  <si>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</si>
  <si>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</si>
  <si>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</si>
  <si>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</si>
  <si>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</si>
  <si>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</si>
  <si>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</si>
  <si>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</si>
  <si>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</si>
  <si>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</si>
  <si>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</si>
  <si>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</si>
  <si>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</si>
  <si>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</si>
  <si>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</si>
  <si>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</si>
  <si>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</si>
  <si>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</si>
  <si>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</si>
  <si>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</si>
  <si>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</si>
  <si>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</si>
  <si>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</si>
  <si>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</si>
  <si>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</si>
  <si>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</si>
  <si>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</si>
  <si>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</si>
  <si>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</si>
  <si>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</si>
  <si>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</si>
  <si>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</si>
  <si>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</si>
  <si>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</si>
  <si>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</si>
  <si>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</si>
  <si>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</si>
  <si>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</si>
  <si>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</si>
  <si>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</si>
  <si>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</si>
  <si>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Contractate 3 proiecte si 3 proiecte in curs de contractare</t>
  </si>
  <si>
    <t>6 proiecte notificate in vederea semnarii contractului si 1 proiect in evaluare la AFIR</t>
  </si>
  <si>
    <t>1 proiect eligibil si selectat la AFIR si 10 sunt in evaluare la AFIR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</si>
</sst>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4"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6"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9" borderId="34" applyNumberFormat="0" applyAlignment="0" applyProtection="0"/>
    <xf numFmtId="0" fontId="30" fillId="9" borderId="34" applyNumberForma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applyNumberFormat="0" applyFont="0" applyBorder="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applyNumberFormat="0" applyBorder="0" applyProtection="0"/>
    <xf numFmtId="0" fontId="31" fillId="0" borderId="0"/>
    <xf numFmtId="0" fontId="31" fillId="0" borderId="0"/>
    <xf numFmtId="0" fontId="31" fillId="0" borderId="0"/>
    <xf numFmtId="0" fontId="31" fillId="0" borderId="0"/>
    <xf numFmtId="0" fontId="32" fillId="0" borderId="0" applyNumberFormat="0" applyBorder="0" applyProtection="0"/>
    <xf numFmtId="0" fontId="33" fillId="0" borderId="0"/>
    <xf numFmtId="9" fontId="25" fillId="0" borderId="0" applyFont="0" applyFill="0" applyBorder="0" applyAlignment="0" applyProtection="0"/>
    <xf numFmtId="9" fontId="25" fillId="0" borderId="0" applyFont="0" applyFill="0" applyBorder="0" applyAlignment="0" applyProtection="0"/>
  </cellStyleXfs>
  <cellXfs count="516">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7"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7" fillId="0" borderId="0" xfId="26" applyAlignment="1">
      <alignment horizontal="center" vertical="center" wrapText="1"/>
    </xf>
    <xf numFmtId="0" fontId="27"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7"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7"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7"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7"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7"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7"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28"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27" fillId="2" borderId="6" xfId="26" applyFill="1" applyBorder="1" applyAlignment="1">
      <alignment horizontal="center" vertical="center" wrapText="1"/>
    </xf>
    <xf numFmtId="0" fontId="27" fillId="2" borderId="9" xfId="26" applyFill="1" applyBorder="1" applyAlignment="1">
      <alignment horizontal="center" vertical="center" wrapText="1"/>
    </xf>
    <xf numFmtId="0" fontId="27" fillId="2" borderId="13" xfId="26"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27" fillId="2" borderId="5" xfId="26" applyFill="1" applyBorder="1" applyAlignment="1">
      <alignment horizontal="center" vertical="center" wrapText="1"/>
    </xf>
    <xf numFmtId="2" fontId="27" fillId="2" borderId="6" xfId="26" applyNumberFormat="1" applyFill="1" applyBorder="1" applyAlignment="1">
      <alignment horizontal="center" vertical="center" wrapText="1"/>
    </xf>
    <xf numFmtId="2" fontId="27" fillId="2" borderId="9" xfId="26" applyNumberFormat="1" applyFill="1" applyBorder="1" applyAlignment="1">
      <alignment horizontal="center" vertical="center" wrapText="1"/>
    </xf>
    <xf numFmtId="2" fontId="27" fillId="2" borderId="13" xfId="26" applyNumberFormat="1" applyFill="1" applyBorder="1" applyAlignment="1">
      <alignment horizontal="center" vertical="center" wrapText="1"/>
    </xf>
    <xf numFmtId="0" fontId="27" fillId="2" borderId="6" xfId="26" applyFill="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9" fillId="2" borderId="5" xfId="29" applyFont="1"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9" fillId="2" borderId="5" xfId="29" applyNumberFormat="1" applyFont="1" applyFill="1" applyBorder="1" applyAlignment="1">
      <alignment horizontal="center" vertical="center" wrapText="1"/>
    </xf>
    <xf numFmtId="0" fontId="0" fillId="0" borderId="0" xfId="0"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9" fillId="0" borderId="5" xfId="29" applyNumberFormat="1"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xf>
    <xf numFmtId="0" fontId="27" fillId="0" borderId="6" xfId="26" applyBorder="1" applyAlignment="1">
      <alignment horizontal="center" vertical="center" wrapText="1"/>
    </xf>
    <xf numFmtId="0" fontId="27" fillId="0" borderId="9" xfId="26" applyBorder="1" applyAlignment="1">
      <alignment horizontal="center" vertical="center" wrapText="1"/>
    </xf>
    <xf numFmtId="0" fontId="27" fillId="0" borderId="13" xfId="26" applyBorder="1" applyAlignment="1">
      <alignment horizontal="center" vertical="center" wrapText="1"/>
    </xf>
    <xf numFmtId="0" fontId="28" fillId="2" borderId="6" xfId="28" applyFill="1" applyBorder="1" applyAlignment="1">
      <alignment horizontal="center" vertical="center" wrapText="1"/>
    </xf>
    <xf numFmtId="0" fontId="28" fillId="2" borderId="9" xfId="28" applyFill="1" applyBorder="1" applyAlignment="1">
      <alignment horizontal="center" vertical="center" wrapText="1"/>
    </xf>
    <xf numFmtId="0" fontId="28" fillId="2" borderId="13" xfId="28"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27" fillId="2" borderId="27" xfId="26" applyFill="1" applyBorder="1" applyAlignment="1">
      <alignment horizontal="center" vertical="center" wrapText="1"/>
    </xf>
    <xf numFmtId="0" fontId="27" fillId="2" borderId="1" xfId="26" applyFill="1" applyBorder="1" applyAlignment="1">
      <alignment horizontal="center" vertical="center" wrapText="1"/>
    </xf>
    <xf numFmtId="0" fontId="27" fillId="2" borderId="14" xfId="26"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7"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0" fillId="2" borderId="6" xfId="0" applyFill="1" applyBorder="1" applyAlignment="1">
      <alignment horizontal="center" vertical="center"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49" fontId="27" fillId="2" borderId="6" xfId="26" applyNumberFormat="1" applyFill="1" applyBorder="1" applyAlignment="1">
      <alignment horizontal="center" vertical="center" wrapText="1"/>
    </xf>
    <xf numFmtId="49" fontId="27" fillId="2" borderId="9" xfId="26" applyNumberFormat="1" applyFill="1" applyBorder="1" applyAlignment="1">
      <alignment horizontal="center" vertical="center" wrapText="1"/>
    </xf>
    <xf numFmtId="49" fontId="27" fillId="2" borderId="13" xfId="26" applyNumberForma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9" fontId="8" fillId="2" borderId="13" xfId="29" applyNumberFormat="1" applyFont="1" applyFill="1" applyBorder="1" applyAlignment="1">
      <alignment horizontal="center" vertical="center" wrapText="1"/>
    </xf>
    <xf numFmtId="49" fontId="27" fillId="2" borderId="5" xfId="26" applyNumberForma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7" fillId="0" borderId="5" xfId="26" applyBorder="1" applyAlignment="1">
      <alignment horizontal="center" vertic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8" fillId="0" borderId="5" xfId="29" applyFont="1" applyFill="1" applyBorder="1" applyAlignment="1">
      <alignment horizontal="center" vertic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7" fillId="0" borderId="5" xfId="0" applyNumberFormat="1" applyFont="1" applyBorder="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7" fillId="2" borderId="6" xfId="27" applyFill="1" applyBorder="1" applyAlignment="1">
      <alignment horizontal="center" vertical="center" wrapText="1"/>
    </xf>
    <xf numFmtId="0" fontId="27" fillId="2" borderId="9" xfId="27" applyFill="1" applyBorder="1" applyAlignment="1">
      <alignment horizontal="center" vertical="center" wrapText="1"/>
    </xf>
    <xf numFmtId="0" fontId="27" fillId="2" borderId="13" xfId="27"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0" borderId="6" xfId="0" applyBorder="1" applyAlignment="1">
      <alignment horizontal="center" vertical="center"/>
    </xf>
    <xf numFmtId="4" fontId="26" fillId="8" borderId="33" xfId="1" applyNumberFormat="1" applyBorder="1" applyAlignment="1">
      <alignment horizontal="center" vertical="center" wrapText="1"/>
    </xf>
    <xf numFmtId="4" fontId="26" fillId="8" borderId="9" xfId="1" applyNumberFormat="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6" fillId="8" borderId="33" xfId="1" applyBorder="1" applyAlignment="1">
      <alignment horizontal="center" vertical="center" wrapText="1"/>
    </xf>
    <xf numFmtId="0" fontId="26" fillId="8" borderId="9" xfId="1" applyBorder="1" applyAlignment="1">
      <alignment horizontal="center" vertical="center" wrapText="1"/>
    </xf>
    <xf numFmtId="0" fontId="7" fillId="2" borderId="6"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26" fillId="8" borderId="17" xfId="1" applyBorder="1" applyAlignment="1">
      <alignment horizontal="center" vertical="center" wrapText="1"/>
    </xf>
    <xf numFmtId="0" fontId="26" fillId="8" borderId="18" xfId="1" applyBorder="1" applyAlignment="1">
      <alignment horizontal="center" vertical="center" wrapText="1"/>
    </xf>
    <xf numFmtId="0" fontId="26" fillId="8" borderId="32" xfId="1" applyBorder="1" applyAlignment="1">
      <alignment horizontal="center" vertical="center" wrapText="1"/>
    </xf>
    <xf numFmtId="0" fontId="26" fillId="8" borderId="22" xfId="1" applyBorder="1" applyAlignment="1">
      <alignment horizontal="center" vertical="center" wrapText="1"/>
    </xf>
    <xf numFmtId="3" fontId="0" fillId="0" borderId="0" xfId="0" applyNumberFormat="1" applyAlignment="1">
      <alignment horizontal="center" vertical="center"/>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0" fillId="2" borderId="5" xfId="0"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cellXfs>
  <cellStyles count="128">
    <cellStyle name="Comma 2" xfId="3" xr:uid="{00000000-0005-0000-0000-000002000000}"/>
    <cellStyle name="Comma 2 2" xfId="4" xr:uid="{00000000-0005-0000-0000-000003000000}"/>
    <cellStyle name="Comma 2 2 2" xfId="5" xr:uid="{00000000-0005-0000-0000-000004000000}"/>
    <cellStyle name="Comma 2 2 2 2" xfId="6" xr:uid="{00000000-0005-0000-0000-000005000000}"/>
    <cellStyle name="Comma 2 2 3" xfId="7" xr:uid="{00000000-0005-0000-0000-000006000000}"/>
    <cellStyle name="Comma 2 3" xfId="8" xr:uid="{00000000-0005-0000-0000-000007000000}"/>
    <cellStyle name="Comma 2 3 2" xfId="9" xr:uid="{00000000-0005-0000-0000-000008000000}"/>
    <cellStyle name="Comma 2 4" xfId="10" xr:uid="{00000000-0005-0000-0000-000009000000}"/>
    <cellStyle name="Comma 2 4 2" xfId="11" xr:uid="{00000000-0005-0000-0000-00000A000000}"/>
    <cellStyle name="Comma 2 5" xfId="12" xr:uid="{00000000-0005-0000-0000-00000B000000}"/>
    <cellStyle name="Comma 2 6" xfId="13" xr:uid="{00000000-0005-0000-0000-00000C000000}"/>
    <cellStyle name="Comma 2 7" xfId="14" xr:uid="{00000000-0005-0000-0000-00000D000000}"/>
    <cellStyle name="Comma 3" xfId="15" xr:uid="{00000000-0005-0000-0000-00000E000000}"/>
    <cellStyle name="Comma 3 2" xfId="16" xr:uid="{00000000-0005-0000-0000-00000F000000}"/>
    <cellStyle name="Comma 3 2 2" xfId="17" xr:uid="{00000000-0005-0000-0000-000010000000}"/>
    <cellStyle name="Comma 3 3" xfId="18" xr:uid="{00000000-0005-0000-0000-000011000000}"/>
    <cellStyle name="Comma 4" xfId="19" xr:uid="{00000000-0005-0000-0000-000012000000}"/>
    <cellStyle name="Comma 5" xfId="20" xr:uid="{00000000-0005-0000-0000-000013000000}"/>
    <cellStyle name="Comma 6" xfId="21" xr:uid="{00000000-0005-0000-0000-000014000000}"/>
    <cellStyle name="Currency 2" xfId="22" xr:uid="{00000000-0005-0000-0000-000015000000}"/>
    <cellStyle name="Currency 2 2" xfId="23" xr:uid="{00000000-0005-0000-0000-000016000000}"/>
    <cellStyle name="Currency 3" xfId="24" xr:uid="{00000000-0005-0000-0000-000017000000}"/>
    <cellStyle name="Currency 4" xfId="25" xr:uid="{00000000-0005-0000-0000-000018000000}"/>
    <cellStyle name="Eronat" xfId="1" builtinId="27"/>
    <cellStyle name="Hyperlink" xfId="26" builtinId="8"/>
    <cellStyle name="Hyperlink 2" xfId="27" xr:uid="{00000000-0005-0000-0000-00001A000000}"/>
    <cellStyle name="Hyperlink 3" xfId="28" xr:uid="{00000000-0005-0000-0000-00001B000000}"/>
    <cellStyle name="Input 2" xfId="30" xr:uid="{00000000-0005-0000-0000-00001D000000}"/>
    <cellStyle name="Intrare" xfId="29" builtinId="20"/>
    <cellStyle name="Normal" xfId="0" builtinId="0"/>
    <cellStyle name="Normal 18" xfId="31" xr:uid="{00000000-0005-0000-0000-00001F000000}"/>
    <cellStyle name="Normal 18 2" xfId="32" xr:uid="{00000000-0005-0000-0000-000020000000}"/>
    <cellStyle name="Normal 18 2 2" xfId="33" xr:uid="{00000000-0005-0000-0000-000021000000}"/>
    <cellStyle name="Normal 18 2 2 2" xfId="34" xr:uid="{00000000-0005-0000-0000-000022000000}"/>
    <cellStyle name="Normal 18 2 2 2 2" xfId="35" xr:uid="{00000000-0005-0000-0000-000023000000}"/>
    <cellStyle name="Normal 18 2 2 2 3" xfId="36" xr:uid="{00000000-0005-0000-0000-000024000000}"/>
    <cellStyle name="Normal 18 2 2 3" xfId="37" xr:uid="{00000000-0005-0000-0000-000025000000}"/>
    <cellStyle name="Normal 18 2 2 3 2" xfId="38" xr:uid="{00000000-0005-0000-0000-000026000000}"/>
    <cellStyle name="Normal 18 2 2 4" xfId="39" xr:uid="{00000000-0005-0000-0000-000027000000}"/>
    <cellStyle name="Normal 18 2 2 5" xfId="40" xr:uid="{00000000-0005-0000-0000-000028000000}"/>
    <cellStyle name="Normal 18 2 2 6" xfId="41" xr:uid="{00000000-0005-0000-0000-000029000000}"/>
    <cellStyle name="Normal 18 2 2 7" xfId="42" xr:uid="{00000000-0005-0000-0000-00002A000000}"/>
    <cellStyle name="Normal 18 2 3" xfId="43" xr:uid="{00000000-0005-0000-0000-00002B000000}"/>
    <cellStyle name="Normal 18 2 3 2" xfId="44" xr:uid="{00000000-0005-0000-0000-00002C000000}"/>
    <cellStyle name="Normal 18 2 3 3" xfId="45" xr:uid="{00000000-0005-0000-0000-00002D000000}"/>
    <cellStyle name="Normal 18 2 4" xfId="46" xr:uid="{00000000-0005-0000-0000-00002E000000}"/>
    <cellStyle name="Normal 18 2 4 2" xfId="47" xr:uid="{00000000-0005-0000-0000-00002F000000}"/>
    <cellStyle name="Normal 18 2 5" xfId="48" xr:uid="{00000000-0005-0000-0000-000030000000}"/>
    <cellStyle name="Normal 18 2 6" xfId="49" xr:uid="{00000000-0005-0000-0000-000031000000}"/>
    <cellStyle name="Normal 18 2 7" xfId="50" xr:uid="{00000000-0005-0000-0000-000032000000}"/>
    <cellStyle name="Normal 18 2 8" xfId="51" xr:uid="{00000000-0005-0000-0000-000033000000}"/>
    <cellStyle name="Normal 18 3" xfId="52" xr:uid="{00000000-0005-0000-0000-000034000000}"/>
    <cellStyle name="Normal 18 3 2" xfId="53" xr:uid="{00000000-0005-0000-0000-000035000000}"/>
    <cellStyle name="Normal 18 3 2 2" xfId="54" xr:uid="{00000000-0005-0000-0000-000036000000}"/>
    <cellStyle name="Normal 18 3 2 3" xfId="55" xr:uid="{00000000-0005-0000-0000-000037000000}"/>
    <cellStyle name="Normal 18 3 3" xfId="56" xr:uid="{00000000-0005-0000-0000-000038000000}"/>
    <cellStyle name="Normal 18 3 3 2" xfId="57" xr:uid="{00000000-0005-0000-0000-000039000000}"/>
    <cellStyle name="Normal 18 3 4" xfId="58" xr:uid="{00000000-0005-0000-0000-00003A000000}"/>
    <cellStyle name="Normal 18 3 5" xfId="59" xr:uid="{00000000-0005-0000-0000-00003B000000}"/>
    <cellStyle name="Normal 18 3 6" xfId="60" xr:uid="{00000000-0005-0000-0000-00003C000000}"/>
    <cellStyle name="Normal 18 3 7" xfId="61" xr:uid="{00000000-0005-0000-0000-00003D000000}"/>
    <cellStyle name="Normal 18 4" xfId="62" xr:uid="{00000000-0005-0000-0000-00003E000000}"/>
    <cellStyle name="Normal 18 4 2" xfId="63" xr:uid="{00000000-0005-0000-0000-00003F000000}"/>
    <cellStyle name="Normal 18 4 3" xfId="64" xr:uid="{00000000-0005-0000-0000-000040000000}"/>
    <cellStyle name="Normal 18 5" xfId="65" xr:uid="{00000000-0005-0000-0000-000041000000}"/>
    <cellStyle name="Normal 18 5 2" xfId="66" xr:uid="{00000000-0005-0000-0000-000042000000}"/>
    <cellStyle name="Normal 18 6" xfId="67" xr:uid="{00000000-0005-0000-0000-000043000000}"/>
    <cellStyle name="Normal 18 7" xfId="68" xr:uid="{00000000-0005-0000-0000-000044000000}"/>
    <cellStyle name="Normal 18 8" xfId="69" xr:uid="{00000000-0005-0000-0000-000045000000}"/>
    <cellStyle name="Normal 18 9" xfId="70" xr:uid="{00000000-0005-0000-0000-000046000000}"/>
    <cellStyle name="Normal 2" xfId="71" xr:uid="{00000000-0005-0000-0000-000047000000}"/>
    <cellStyle name="Normal 2 2" xfId="72" xr:uid="{00000000-0005-0000-0000-000048000000}"/>
    <cellStyle name="Normal 2 2 2" xfId="73" xr:uid="{00000000-0005-0000-0000-000049000000}"/>
    <cellStyle name="Normal 2 2 2 2" xfId="74" xr:uid="{00000000-0005-0000-0000-00004A000000}"/>
    <cellStyle name="Normal 2 2 2 2 2" xfId="75" xr:uid="{00000000-0005-0000-0000-00004B000000}"/>
    <cellStyle name="Normal 2 2 2 2 3" xfId="76" xr:uid="{00000000-0005-0000-0000-00004C000000}"/>
    <cellStyle name="Normal 2 2 2 3" xfId="77" xr:uid="{00000000-0005-0000-0000-00004D000000}"/>
    <cellStyle name="Normal 2 2 2 3 2" xfId="78" xr:uid="{00000000-0005-0000-0000-00004E000000}"/>
    <cellStyle name="Normal 2 2 2 4" xfId="79" xr:uid="{00000000-0005-0000-0000-00004F000000}"/>
    <cellStyle name="Normal 2 2 2 5" xfId="80" xr:uid="{00000000-0005-0000-0000-000050000000}"/>
    <cellStyle name="Normal 2 2 2 6" xfId="81" xr:uid="{00000000-0005-0000-0000-000051000000}"/>
    <cellStyle name="Normal 2 2 2 7" xfId="82" xr:uid="{00000000-0005-0000-0000-000052000000}"/>
    <cellStyle name="Normal 2 2 3" xfId="83" xr:uid="{00000000-0005-0000-0000-000053000000}"/>
    <cellStyle name="Normal 2 2 3 2" xfId="84" xr:uid="{00000000-0005-0000-0000-000054000000}"/>
    <cellStyle name="Normal 2 2 3 3" xfId="85" xr:uid="{00000000-0005-0000-0000-000055000000}"/>
    <cellStyle name="Normal 2 2 4" xfId="86" xr:uid="{00000000-0005-0000-0000-000056000000}"/>
    <cellStyle name="Normal 2 2 4 2" xfId="87" xr:uid="{00000000-0005-0000-0000-000057000000}"/>
    <cellStyle name="Normal 2 2 5" xfId="88" xr:uid="{00000000-0005-0000-0000-000058000000}"/>
    <cellStyle name="Normal 2 2 5 2" xfId="89" xr:uid="{00000000-0005-0000-0000-000059000000}"/>
    <cellStyle name="Normal 2 2 6" xfId="90" xr:uid="{00000000-0005-0000-0000-00005A000000}"/>
    <cellStyle name="Normal 2 2 7" xfId="91" xr:uid="{00000000-0005-0000-0000-00005B000000}"/>
    <cellStyle name="Normal 2 2 8" xfId="92" xr:uid="{00000000-0005-0000-0000-00005C000000}"/>
    <cellStyle name="Normal 2 3" xfId="93" xr:uid="{00000000-0005-0000-0000-00005D000000}"/>
    <cellStyle name="Normal 2 3 2" xfId="94" xr:uid="{00000000-0005-0000-0000-00005E000000}"/>
    <cellStyle name="Normal 2 3 2 2" xfId="95" xr:uid="{00000000-0005-0000-0000-00005F000000}"/>
    <cellStyle name="Normal 2 3 2 3" xfId="96" xr:uid="{00000000-0005-0000-0000-000060000000}"/>
    <cellStyle name="Normal 2 3 3" xfId="97" xr:uid="{00000000-0005-0000-0000-000061000000}"/>
    <cellStyle name="Normal 2 3 3 2" xfId="98" xr:uid="{00000000-0005-0000-0000-000062000000}"/>
    <cellStyle name="Normal 2 3 4" xfId="99" xr:uid="{00000000-0005-0000-0000-000063000000}"/>
    <cellStyle name="Normal 2 3 5" xfId="100" xr:uid="{00000000-0005-0000-0000-000064000000}"/>
    <cellStyle name="Normal 2 3 6" xfId="101" xr:uid="{00000000-0005-0000-0000-000065000000}"/>
    <cellStyle name="Normal 2 3 7" xfId="102" xr:uid="{00000000-0005-0000-0000-000066000000}"/>
    <cellStyle name="Normal 2 4" xfId="103" xr:uid="{00000000-0005-0000-0000-000067000000}"/>
    <cellStyle name="Normal 2 4 2" xfId="104" xr:uid="{00000000-0005-0000-0000-000068000000}"/>
    <cellStyle name="Normal 2 4 3" xfId="105" xr:uid="{00000000-0005-0000-0000-000069000000}"/>
    <cellStyle name="Normal 2 5" xfId="106" xr:uid="{00000000-0005-0000-0000-00006A000000}"/>
    <cellStyle name="Normal 2 5 2" xfId="107" xr:uid="{00000000-0005-0000-0000-00006B000000}"/>
    <cellStyle name="Normal 2 6" xfId="108" xr:uid="{00000000-0005-0000-0000-00006C000000}"/>
    <cellStyle name="Normal 2 6 2" xfId="109" xr:uid="{00000000-0005-0000-0000-00006D000000}"/>
    <cellStyle name="Normal 2 7" xfId="110" xr:uid="{00000000-0005-0000-0000-00006E000000}"/>
    <cellStyle name="Normal 2 8" xfId="111" xr:uid="{00000000-0005-0000-0000-00006F000000}"/>
    <cellStyle name="Normal 2 9" xfId="112" xr:uid="{00000000-0005-0000-0000-000070000000}"/>
    <cellStyle name="Normal 3" xfId="113" xr:uid="{00000000-0005-0000-0000-000071000000}"/>
    <cellStyle name="Normal 3 2" xfId="114" xr:uid="{00000000-0005-0000-0000-000072000000}"/>
    <cellStyle name="Normal 3 2 2" xfId="115" xr:uid="{00000000-0005-0000-0000-000073000000}"/>
    <cellStyle name="Normal 3 2 3" xfId="116" xr:uid="{00000000-0005-0000-0000-000074000000}"/>
    <cellStyle name="Normal 3 3" xfId="117" xr:uid="{00000000-0005-0000-0000-000075000000}"/>
    <cellStyle name="Normal 3 3 2" xfId="118" xr:uid="{00000000-0005-0000-0000-000076000000}"/>
    <cellStyle name="Normal 3 4" xfId="119" xr:uid="{00000000-0005-0000-0000-000077000000}"/>
    <cellStyle name="Normal 3 4 2" xfId="120" xr:uid="{00000000-0005-0000-0000-000078000000}"/>
    <cellStyle name="Normal 3 5" xfId="121" xr:uid="{00000000-0005-0000-0000-000079000000}"/>
    <cellStyle name="Normal 3 6" xfId="122" xr:uid="{00000000-0005-0000-0000-00007A000000}"/>
    <cellStyle name="Normal 3 7" xfId="123" xr:uid="{00000000-0005-0000-0000-00007B000000}"/>
    <cellStyle name="Normal 4" xfId="124" xr:uid="{00000000-0005-0000-0000-00007C000000}"/>
    <cellStyle name="Normal 5" xfId="125" xr:uid="{00000000-0005-0000-0000-00007D000000}"/>
    <cellStyle name="Percent 2" xfId="126" xr:uid="{00000000-0005-0000-0000-00007E000000}"/>
    <cellStyle name="Percent 3" xfId="127" xr:uid="{00000000-0005-0000-0000-00007F000000}"/>
    <cellStyle name="Virgulă"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43" Type="http://schemas.openxmlformats.org/officeDocument/2006/relationships/hyperlink" Target="http://www.tara-zarandului.ro/" TargetMode="External"/><Relationship Id="rId64" Type="http://schemas.openxmlformats.org/officeDocument/2006/relationships/hyperlink" Target="http://www.valearacovei.ro/" TargetMode="External"/><Relationship Id="rId118" Type="http://schemas.openxmlformats.org/officeDocument/2006/relationships/hyperlink" Target="http://www.timistorontalbarzava.ro/" TargetMode="External"/><Relationship Id="rId139" Type="http://schemas.openxmlformats.org/officeDocument/2006/relationships/hyperlink" Target="http://www.birgau-calimani.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71" Type="http://schemas.openxmlformats.org/officeDocument/2006/relationships/hyperlink" Target="http://www.drumurilebistritei.ro/" TargetMode="External"/><Relationship Id="rId192" Type="http://schemas.openxmlformats.org/officeDocument/2006/relationships/hyperlink" Target="http://www.bucovinademunte.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12" Type="http://schemas.openxmlformats.org/officeDocument/2006/relationships/hyperlink" Target="http://www.galvds.ro/" TargetMode="External"/><Relationship Id="rId33" Type="http://schemas.openxmlformats.org/officeDocument/2006/relationships/hyperlink" Target="http://www.galsudvestsatumare.ro/" TargetMode="External"/><Relationship Id="rId108" Type="http://schemas.openxmlformats.org/officeDocument/2006/relationships/hyperlink" Target="http://www.crasnabarcau.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5" Type="http://schemas.openxmlformats.org/officeDocument/2006/relationships/hyperlink" Target="http://www.gal-dealurilesultanului.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61" Type="http://schemas.openxmlformats.org/officeDocument/2006/relationships/hyperlink" Target="http://www.galeg1863.ro/" TargetMode="External"/><Relationship Id="rId182" Type="http://schemas.openxmlformats.org/officeDocument/2006/relationships/hyperlink" Target="http://www.galvaleaclanitei.ro/" TargetMode="External"/><Relationship Id="rId217" Type="http://schemas.openxmlformats.org/officeDocument/2006/relationships/hyperlink" Target="http://www.agal.ro/gal-asociatia-pentru-dezvoltarea-rurala-giurgiu-nord" TargetMode="External"/><Relationship Id="rId6" Type="http://schemas.openxmlformats.org/officeDocument/2006/relationships/hyperlink" Target="http://www.leadergal3.ro/" TargetMode="External"/><Relationship Id="rId23" Type="http://schemas.openxmlformats.org/officeDocument/2006/relationships/hyperlink" Target="http://www.dealurile-bohotinu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5" Type="http://schemas.openxmlformats.org/officeDocument/2006/relationships/hyperlink" Target="http://www.gal-movilaluiburcel.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51" Type="http://schemas.openxmlformats.org/officeDocument/2006/relationships/hyperlink" Target="http://www.galdrumulvinului.ro/"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7" Type="http://schemas.openxmlformats.org/officeDocument/2006/relationships/hyperlink" Target="http://www.agal.ro/gal-plaiuri-prahovene"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20" Type="http://schemas.openxmlformats.org/officeDocument/2006/relationships/hyperlink" Target="http://www.gal-mt.ro/" TargetMode="External"/><Relationship Id="rId141" Type="http://schemas.openxmlformats.org/officeDocument/2006/relationships/hyperlink" Target="http://www.galrtf.ro/" TargetMode="External"/><Relationship Id="rId7" Type="http://schemas.openxmlformats.org/officeDocument/2006/relationships/hyperlink" Target="http://www.calafat.org.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8" Type="http://schemas.openxmlformats.org/officeDocument/2006/relationships/hyperlink" Target="http://www.galtecuci.ro/" TargetMode="External"/><Relationship Id="rId24" Type="http://schemas.openxmlformats.org/officeDocument/2006/relationships/hyperlink" Target="http://www.colineleiasi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31" Type="http://schemas.openxmlformats.org/officeDocument/2006/relationships/hyperlink" Target="http://www.gal-valea-trotusului.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4" Type="http://schemas.openxmlformats.org/officeDocument/2006/relationships/hyperlink" Target="http://www.jiuromanati.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8" Type="http://schemas.openxmlformats.org/officeDocument/2006/relationships/hyperlink" Target="http://www.galsegarce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219" Type="http://schemas.openxmlformats.org/officeDocument/2006/relationships/hyperlink" Target="http://galcanaldunaremareaneagra2016.ro/ro_RO/"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 Id="rId27" Type="http://schemas.openxmlformats.org/officeDocument/2006/relationships/hyperlink" Target="http://www.galbelcestifocuri.ro/" TargetMode="External"/><Relationship Id="rId48" Type="http://schemas.openxmlformats.org/officeDocument/2006/relationships/hyperlink" Target="http://www.gal-deltadunari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34" Type="http://schemas.openxmlformats.org/officeDocument/2006/relationships/hyperlink" Target="http://www.galpadureacraiului.ro/" TargetMode="External"/><Relationship Id="rId80" Type="http://schemas.openxmlformats.org/officeDocument/2006/relationships/hyperlink" Target="http://www.igal.ro/" TargetMode="External"/><Relationship Id="rId155" Type="http://schemas.openxmlformats.org/officeDocument/2006/relationships/hyperlink" Target="http://www.gallidercluj.ro/" TargetMode="External"/><Relationship Id="rId176" Type="http://schemas.openxmlformats.org/officeDocument/2006/relationships/hyperlink" Target="http://www.galdelavedealaoltet.ro/" TargetMode="External"/><Relationship Id="rId197" Type="http://schemas.openxmlformats.org/officeDocument/2006/relationships/hyperlink" Target="http://www.galplatoulmehedinti.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7" Type="http://schemas.openxmlformats.org/officeDocument/2006/relationships/hyperlink" Target="http://www.podisultarnavelor.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24" Type="http://schemas.openxmlformats.org/officeDocument/2006/relationships/hyperlink" Target="http://www.galariesulmare.ro/" TargetMode="External"/><Relationship Id="rId70" Type="http://schemas.openxmlformats.org/officeDocument/2006/relationships/hyperlink" Target="http://www.galialomitadejos.ro/" TargetMode="External"/><Relationship Id="rId91" Type="http://schemas.openxmlformats.org/officeDocument/2006/relationships/hyperlink" Target="http://www.galdobrogeasv.ro/" TargetMode="External"/><Relationship Id="rId145" Type="http://schemas.openxmlformats.org/officeDocument/2006/relationships/hyperlink" Target="http://www.curburacarpatilor.ro/" TargetMode="External"/><Relationship Id="rId166" Type="http://schemas.openxmlformats.org/officeDocument/2006/relationships/hyperlink" Target="http://www.galcheilesohodolului.ro/" TargetMode="External"/><Relationship Id="rId187" Type="http://schemas.openxmlformats.org/officeDocument/2006/relationships/hyperlink" Target="http://www.gal-mvc.ro/" TargetMode="External"/><Relationship Id="rId1" Type="http://schemas.openxmlformats.org/officeDocument/2006/relationships/hyperlink" Target="http://www.poartacampieimuresene.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60" Type="http://schemas.openxmlformats.org/officeDocument/2006/relationships/hyperlink" Target="http://www.maranatur.ro/" TargetMode="External"/><Relationship Id="rId81" Type="http://schemas.openxmlformats.org/officeDocument/2006/relationships/hyperlink" Target="http://www.galsabarilfovsud.ro/" TargetMode="External"/><Relationship Id="rId135" Type="http://schemas.openxmlformats.org/officeDocument/2006/relationships/hyperlink" Target="http://www.galmunteleses.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202" Type="http://schemas.openxmlformats.org/officeDocument/2006/relationships/hyperlink" Target="http://galbanatuldenord.ro/" TargetMode="External"/><Relationship Id="rId223" Type="http://schemas.openxmlformats.org/officeDocument/2006/relationships/hyperlink" Target="http://www.agal.ro/gal-calugara"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50" Type="http://schemas.openxmlformats.org/officeDocument/2006/relationships/hyperlink" Target="http://www.galrazim.ro/" TargetMode="External"/><Relationship Id="rId104" Type="http://schemas.openxmlformats.org/officeDocument/2006/relationships/hyperlink" Target="http://www.colineleprahovei.ro/" TargetMode="External"/><Relationship Id="rId125" Type="http://schemas.openxmlformats.org/officeDocument/2006/relationships/hyperlink" Target="http://www.galmmtmm.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213" Type="http://schemas.openxmlformats.org/officeDocument/2006/relationships/hyperlink" Target="http://www.agal.ro/gal-ilfovat-ilfov-sud-vest"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40" Type="http://schemas.openxmlformats.org/officeDocument/2006/relationships/hyperlink" Target="http://www.gal-tinutulposadelor.ro/" TargetMode="External"/><Relationship Id="rId115" Type="http://schemas.openxmlformats.org/officeDocument/2006/relationships/hyperlink" Target="http://www.galplaiurilebistrite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30" Type="http://schemas.openxmlformats.org/officeDocument/2006/relationships/hyperlink" Target="http://www.galcodriipascanilor.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189" Type="http://schemas.openxmlformats.org/officeDocument/2006/relationships/hyperlink" Target="http://www.gal.confluentenordice.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U2123"/>
  <sheetViews>
    <sheetView tabSelected="1" zoomScaleNormal="100" workbookViewId="0">
      <pane xSplit="2" ySplit="5" topLeftCell="AC6" activePane="bottomRight" state="frozen"/>
      <selection pane="topRight" activeCell="C1" sqref="C1"/>
      <selection pane="bottomLeft" activeCell="A10" sqref="A10"/>
      <selection pane="bottomRight" activeCell="AH11" sqref="AH11"/>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x14ac:dyDescent="0.25">
      <c r="A1" s="4"/>
      <c r="B1" s="75" t="s">
        <v>1752</v>
      </c>
      <c r="C1" s="2"/>
      <c r="D1" s="2"/>
      <c r="F1" s="61"/>
      <c r="G1" s="103"/>
    </row>
    <row r="2" spans="1:43" x14ac:dyDescent="0.25">
      <c r="A2" s="4"/>
      <c r="B2" s="4"/>
      <c r="C2" s="4"/>
    </row>
    <row r="3" spans="1:43" ht="15.75" thickBot="1" x14ac:dyDescent="0.3">
      <c r="A3" s="4"/>
      <c r="B3" s="4"/>
      <c r="C3" s="4"/>
    </row>
    <row r="4" spans="1:43" ht="15" customHeight="1" x14ac:dyDescent="0.25">
      <c r="A4" s="486" t="s">
        <v>1162</v>
      </c>
      <c r="B4" s="488" t="s">
        <v>1163</v>
      </c>
      <c r="C4" s="488" t="s">
        <v>1164</v>
      </c>
      <c r="D4" s="501" t="s">
        <v>420</v>
      </c>
      <c r="E4" s="62"/>
      <c r="F4" s="63"/>
      <c r="G4" s="104" t="s">
        <v>1165</v>
      </c>
      <c r="H4" s="105" t="s">
        <v>1166</v>
      </c>
      <c r="I4" s="105" t="s">
        <v>1167</v>
      </c>
      <c r="J4" s="105" t="s">
        <v>1168</v>
      </c>
      <c r="K4" s="105" t="s">
        <v>1169</v>
      </c>
      <c r="L4" s="105" t="s">
        <v>1170</v>
      </c>
      <c r="M4" s="105" t="s">
        <v>1171</v>
      </c>
      <c r="N4" s="105" t="s">
        <v>1172</v>
      </c>
      <c r="O4" s="105" t="s">
        <v>816</v>
      </c>
      <c r="P4" s="105" t="s">
        <v>817</v>
      </c>
      <c r="Q4" s="105" t="s">
        <v>818</v>
      </c>
      <c r="R4" s="105" t="s">
        <v>819</v>
      </c>
      <c r="S4" s="105" t="s">
        <v>1165</v>
      </c>
      <c r="T4" s="105" t="s">
        <v>1166</v>
      </c>
      <c r="U4" s="105" t="s">
        <v>1167</v>
      </c>
      <c r="V4" s="105" t="s">
        <v>1168</v>
      </c>
      <c r="W4" s="105" t="s">
        <v>1169</v>
      </c>
      <c r="X4" s="105" t="s">
        <v>1170</v>
      </c>
      <c r="Y4" s="105" t="s">
        <v>1171</v>
      </c>
      <c r="Z4" s="105" t="s">
        <v>1172</v>
      </c>
      <c r="AA4" s="105" t="s">
        <v>816</v>
      </c>
      <c r="AB4" s="105" t="s">
        <v>817</v>
      </c>
      <c r="AC4" s="105" t="s">
        <v>818</v>
      </c>
      <c r="AD4" s="105" t="s">
        <v>819</v>
      </c>
      <c r="AE4" s="105" t="s">
        <v>1165</v>
      </c>
      <c r="AF4" s="105" t="s">
        <v>1166</v>
      </c>
      <c r="AG4" s="105" t="s">
        <v>1167</v>
      </c>
      <c r="AH4" s="105" t="s">
        <v>1168</v>
      </c>
      <c r="AI4" s="105" t="s">
        <v>1169</v>
      </c>
      <c r="AJ4" s="105" t="s">
        <v>1170</v>
      </c>
      <c r="AK4" s="105" t="s">
        <v>1171</v>
      </c>
      <c r="AL4" s="105" t="s">
        <v>1172</v>
      </c>
      <c r="AM4" s="496" t="s">
        <v>895</v>
      </c>
      <c r="AN4" s="64"/>
      <c r="AO4" s="508" t="s">
        <v>726</v>
      </c>
      <c r="AP4" s="494" t="s">
        <v>1771</v>
      </c>
      <c r="AQ4" s="506" t="s">
        <v>725</v>
      </c>
    </row>
    <row r="5" spans="1:43" ht="60" x14ac:dyDescent="0.25">
      <c r="A5" s="487"/>
      <c r="B5" s="489"/>
      <c r="C5" s="489"/>
      <c r="D5" s="502"/>
      <c r="E5" s="76" t="s">
        <v>1770</v>
      </c>
      <c r="F5" s="189" t="s">
        <v>1173</v>
      </c>
      <c r="G5" s="106" t="s">
        <v>1174</v>
      </c>
      <c r="H5" s="106" t="s">
        <v>1174</v>
      </c>
      <c r="I5" s="106" t="s">
        <v>419</v>
      </c>
      <c r="J5" s="106" t="s">
        <v>419</v>
      </c>
      <c r="K5" s="106" t="s">
        <v>419</v>
      </c>
      <c r="L5" s="106" t="s">
        <v>419</v>
      </c>
      <c r="M5" s="106" t="s">
        <v>419</v>
      </c>
      <c r="N5" s="106" t="s">
        <v>419</v>
      </c>
      <c r="O5" s="106" t="s">
        <v>820</v>
      </c>
      <c r="P5" s="106" t="s">
        <v>820</v>
      </c>
      <c r="Q5" s="106" t="s">
        <v>820</v>
      </c>
      <c r="R5" s="106" t="s">
        <v>820</v>
      </c>
      <c r="S5" s="106" t="s">
        <v>820</v>
      </c>
      <c r="T5" s="106" t="s">
        <v>820</v>
      </c>
      <c r="U5" s="106" t="s">
        <v>820</v>
      </c>
      <c r="V5" s="106" t="s">
        <v>820</v>
      </c>
      <c r="W5" s="106" t="s">
        <v>820</v>
      </c>
      <c r="X5" s="106" t="s">
        <v>820</v>
      </c>
      <c r="Y5" s="106" t="s">
        <v>820</v>
      </c>
      <c r="Z5" s="106" t="s">
        <v>820</v>
      </c>
      <c r="AA5" s="106" t="s">
        <v>1751</v>
      </c>
      <c r="AB5" s="106" t="s">
        <v>1751</v>
      </c>
      <c r="AC5" s="106" t="s">
        <v>1751</v>
      </c>
      <c r="AD5" s="106" t="s">
        <v>1751</v>
      </c>
      <c r="AE5" s="106" t="s">
        <v>1751</v>
      </c>
      <c r="AF5" s="106" t="s">
        <v>1751</v>
      </c>
      <c r="AG5" s="106" t="s">
        <v>1751</v>
      </c>
      <c r="AH5" s="106" t="s">
        <v>1751</v>
      </c>
      <c r="AI5" s="106" t="s">
        <v>1751</v>
      </c>
      <c r="AJ5" s="106" t="s">
        <v>1751</v>
      </c>
      <c r="AK5" s="106" t="s">
        <v>1751</v>
      </c>
      <c r="AL5" s="106" t="s">
        <v>1751</v>
      </c>
      <c r="AM5" s="497"/>
      <c r="AN5" s="65" t="s">
        <v>1175</v>
      </c>
      <c r="AO5" s="509"/>
      <c r="AP5" s="495"/>
      <c r="AQ5" s="507"/>
    </row>
    <row r="6" spans="1:43" ht="15" customHeight="1" x14ac:dyDescent="0.25">
      <c r="A6" s="332">
        <v>1</v>
      </c>
      <c r="B6" s="347" t="s">
        <v>1176</v>
      </c>
      <c r="C6" s="344" t="s">
        <v>1177</v>
      </c>
      <c r="D6" s="341" t="s">
        <v>570</v>
      </c>
      <c r="E6" s="359">
        <v>1671707</v>
      </c>
      <c r="F6" s="7" t="s">
        <v>618</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421</v>
      </c>
      <c r="AO6" s="202">
        <v>1</v>
      </c>
      <c r="AP6" s="211">
        <v>140000</v>
      </c>
      <c r="AQ6" s="202"/>
    </row>
    <row r="7" spans="1:43" x14ac:dyDescent="0.25">
      <c r="A7" s="333"/>
      <c r="B7" s="348"/>
      <c r="C7" s="345"/>
      <c r="D7" s="378"/>
      <c r="E7" s="360"/>
      <c r="F7" s="7" t="s">
        <v>619</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421</v>
      </c>
      <c r="AO7" s="202">
        <v>11</v>
      </c>
      <c r="AP7" s="211">
        <v>841650</v>
      </c>
      <c r="AQ7" s="202"/>
    </row>
    <row r="8" spans="1:43" x14ac:dyDescent="0.25">
      <c r="A8" s="333"/>
      <c r="B8" s="348"/>
      <c r="C8" s="345"/>
      <c r="D8" s="378"/>
      <c r="E8" s="360"/>
      <c r="F8" s="7" t="s">
        <v>620</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421</v>
      </c>
      <c r="AO8" s="202">
        <v>4</v>
      </c>
      <c r="AP8" s="211">
        <v>98188</v>
      </c>
      <c r="AQ8" s="202" t="s">
        <v>1712</v>
      </c>
    </row>
    <row r="9" spans="1:43" x14ac:dyDescent="0.25">
      <c r="A9" s="333"/>
      <c r="B9" s="348"/>
      <c r="C9" s="345"/>
      <c r="D9" s="378"/>
      <c r="E9" s="360"/>
      <c r="F9" s="7" t="s">
        <v>621</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421</v>
      </c>
      <c r="AO9" s="202"/>
      <c r="AP9" s="211"/>
      <c r="AQ9" s="202"/>
    </row>
    <row r="10" spans="1:43" x14ac:dyDescent="0.25">
      <c r="A10" s="333"/>
      <c r="B10" s="348"/>
      <c r="C10" s="345"/>
      <c r="D10" s="378"/>
      <c r="E10" s="360"/>
      <c r="F10" s="7" t="s">
        <v>622</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421</v>
      </c>
      <c r="AO10" s="202">
        <v>3</v>
      </c>
      <c r="AP10" s="211">
        <v>147915</v>
      </c>
      <c r="AQ10" s="202"/>
    </row>
    <row r="11" spans="1:43" x14ac:dyDescent="0.25">
      <c r="A11" s="333"/>
      <c r="B11" s="348"/>
      <c r="C11" s="345"/>
      <c r="D11" s="378"/>
      <c r="E11" s="360"/>
      <c r="F11" s="7" t="s">
        <v>623</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421</v>
      </c>
      <c r="AO11" s="202">
        <v>17</v>
      </c>
      <c r="AP11" s="211">
        <v>255000</v>
      </c>
      <c r="AQ11" s="202"/>
    </row>
    <row r="12" spans="1:43" x14ac:dyDescent="0.25">
      <c r="A12" s="334"/>
      <c r="B12" s="349"/>
      <c r="C12" s="346"/>
      <c r="D12" s="379"/>
      <c r="E12" s="361"/>
      <c r="F12" s="10" t="s">
        <v>624</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421</v>
      </c>
      <c r="AO12" s="202">
        <v>5</v>
      </c>
      <c r="AP12" s="211">
        <v>114597</v>
      </c>
      <c r="AQ12" s="202" t="s">
        <v>1713</v>
      </c>
    </row>
    <row r="13" spans="1:43" x14ac:dyDescent="0.25">
      <c r="A13" s="66"/>
      <c r="B13" s="12" t="s">
        <v>1178</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x14ac:dyDescent="0.25">
      <c r="A14" s="332">
        <v>2</v>
      </c>
      <c r="B14" s="347" t="s">
        <v>1179</v>
      </c>
      <c r="C14" s="344" t="s">
        <v>1180</v>
      </c>
      <c r="D14" s="341" t="s">
        <v>571</v>
      </c>
      <c r="E14" s="359">
        <v>1039535.31</v>
      </c>
      <c r="F14" s="14" t="s">
        <v>625</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421</v>
      </c>
      <c r="AO14" s="202"/>
      <c r="AP14" s="211"/>
      <c r="AQ14" s="202" t="s">
        <v>744</v>
      </c>
    </row>
    <row r="15" spans="1:43" x14ac:dyDescent="0.25">
      <c r="A15" s="333"/>
      <c r="B15" s="348"/>
      <c r="C15" s="345"/>
      <c r="D15" s="345"/>
      <c r="E15" s="360"/>
      <c r="F15" s="7" t="s">
        <v>626</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421</v>
      </c>
      <c r="AO15" s="202">
        <v>3</v>
      </c>
      <c r="AP15" s="211">
        <v>255000</v>
      </c>
      <c r="AQ15" s="202"/>
    </row>
    <row r="16" spans="1:43" x14ac:dyDescent="0.25">
      <c r="A16" s="333"/>
      <c r="B16" s="348"/>
      <c r="C16" s="345"/>
      <c r="D16" s="345"/>
      <c r="E16" s="360"/>
      <c r="F16" s="7" t="s">
        <v>627</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421</v>
      </c>
      <c r="AO16" s="202"/>
      <c r="AP16" s="211"/>
      <c r="AQ16" s="202"/>
    </row>
    <row r="17" spans="1:43" x14ac:dyDescent="0.25">
      <c r="A17" s="333"/>
      <c r="B17" s="348"/>
      <c r="C17" s="345"/>
      <c r="D17" s="345"/>
      <c r="E17" s="360"/>
      <c r="F17" s="7" t="s">
        <v>628</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421</v>
      </c>
      <c r="AO17" s="202"/>
      <c r="AP17" s="211"/>
      <c r="AQ17" s="202"/>
    </row>
    <row r="18" spans="1:43" s="213" customFormat="1" x14ac:dyDescent="0.25">
      <c r="A18" s="333"/>
      <c r="B18" s="348"/>
      <c r="C18" s="345"/>
      <c r="D18" s="345"/>
      <c r="E18" s="360"/>
      <c r="F18" s="7" t="s">
        <v>629</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421</v>
      </c>
      <c r="AO18" s="212"/>
      <c r="AP18" s="227"/>
      <c r="AQ18" s="212"/>
    </row>
    <row r="19" spans="1:43" x14ac:dyDescent="0.25">
      <c r="A19" s="333"/>
      <c r="B19" s="348"/>
      <c r="C19" s="345"/>
      <c r="D19" s="345"/>
      <c r="E19" s="360"/>
      <c r="F19" s="7" t="s">
        <v>630</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421</v>
      </c>
      <c r="AO19" s="202">
        <v>10</v>
      </c>
      <c r="AP19" s="211">
        <v>150000</v>
      </c>
      <c r="AQ19" s="202"/>
    </row>
    <row r="20" spans="1:43" x14ac:dyDescent="0.25">
      <c r="A20" s="334"/>
      <c r="B20" s="349"/>
      <c r="C20" s="346"/>
      <c r="D20" s="346"/>
      <c r="E20" s="361"/>
      <c r="F20" s="7" t="s">
        <v>832</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421</v>
      </c>
      <c r="AO20" s="202">
        <v>3</v>
      </c>
      <c r="AP20" s="211">
        <v>72693</v>
      </c>
      <c r="AQ20" s="202"/>
    </row>
    <row r="21" spans="1:43" x14ac:dyDescent="0.25">
      <c r="A21" s="66"/>
      <c r="B21" s="16" t="s">
        <v>1178</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x14ac:dyDescent="0.25">
      <c r="A22" s="493">
        <v>3</v>
      </c>
      <c r="B22" s="454" t="s">
        <v>1181</v>
      </c>
      <c r="C22" s="355" t="s">
        <v>1182</v>
      </c>
      <c r="D22" s="381" t="s">
        <v>572</v>
      </c>
      <c r="E22" s="387">
        <v>2132716.16</v>
      </c>
      <c r="F22" s="191" t="s">
        <v>1183</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1714</v>
      </c>
    </row>
    <row r="23" spans="1:43" x14ac:dyDescent="0.25">
      <c r="A23" s="423"/>
      <c r="B23" s="455"/>
      <c r="C23" s="356"/>
      <c r="D23" s="382"/>
      <c r="E23" s="388"/>
      <c r="F23" s="191" t="s">
        <v>1186</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x14ac:dyDescent="0.25">
      <c r="A24" s="423"/>
      <c r="B24" s="455"/>
      <c r="C24" s="356"/>
      <c r="D24" s="382"/>
      <c r="E24" s="388"/>
      <c r="F24" s="191" t="s">
        <v>1187</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1047</v>
      </c>
    </row>
    <row r="25" spans="1:43" x14ac:dyDescent="0.25">
      <c r="A25" s="423"/>
      <c r="B25" s="455"/>
      <c r="C25" s="356"/>
      <c r="D25" s="382"/>
      <c r="E25" s="388"/>
      <c r="F25" s="191" t="s">
        <v>1194</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833</v>
      </c>
    </row>
    <row r="26" spans="1:43" x14ac:dyDescent="0.25">
      <c r="A26" s="423"/>
      <c r="B26" s="455"/>
      <c r="C26" s="356"/>
      <c r="D26" s="382"/>
      <c r="E26" s="388"/>
      <c r="F26" s="191" t="s">
        <v>1188</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833</v>
      </c>
    </row>
    <row r="27" spans="1:43" x14ac:dyDescent="0.25">
      <c r="A27" s="424"/>
      <c r="B27" s="456"/>
      <c r="C27" s="357"/>
      <c r="D27" s="383"/>
      <c r="E27" s="389"/>
      <c r="F27" s="191" t="s">
        <v>1214</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x14ac:dyDescent="0.25">
      <c r="A28" s="67"/>
      <c r="B28" s="18" t="s">
        <v>1178</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x14ac:dyDescent="0.25">
      <c r="A29" s="332">
        <v>4</v>
      </c>
      <c r="B29" s="347" t="s">
        <v>1184</v>
      </c>
      <c r="C29" s="344" t="s">
        <v>1185</v>
      </c>
      <c r="D29" s="341" t="s">
        <v>573</v>
      </c>
      <c r="E29" s="359">
        <v>2825030.31</v>
      </c>
      <c r="F29" s="14" t="s">
        <v>1183</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421</v>
      </c>
      <c r="AO29" s="202">
        <v>29</v>
      </c>
      <c r="AP29" s="211">
        <v>1504126.23</v>
      </c>
      <c r="AQ29" s="202"/>
    </row>
    <row r="30" spans="1:43" x14ac:dyDescent="0.25">
      <c r="A30" s="333"/>
      <c r="B30" s="348"/>
      <c r="C30" s="345"/>
      <c r="D30" s="378"/>
      <c r="E30" s="360"/>
      <c r="F30" s="7" t="s">
        <v>1186</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421</v>
      </c>
      <c r="AO30" s="202">
        <v>7</v>
      </c>
      <c r="AP30" s="211">
        <v>211418.95</v>
      </c>
      <c r="AQ30" s="202"/>
    </row>
    <row r="31" spans="1:43" x14ac:dyDescent="0.25">
      <c r="A31" s="333"/>
      <c r="B31" s="348"/>
      <c r="C31" s="345"/>
      <c r="D31" s="378"/>
      <c r="E31" s="360"/>
      <c r="F31" s="7" t="s">
        <v>1187</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421</v>
      </c>
      <c r="AO31" s="202">
        <v>9</v>
      </c>
      <c r="AP31" s="211">
        <v>306638.73</v>
      </c>
      <c r="AQ31" s="202"/>
    </row>
    <row r="32" spans="1:43" x14ac:dyDescent="0.25">
      <c r="A32" s="334"/>
      <c r="B32" s="349"/>
      <c r="C32" s="346"/>
      <c r="D32" s="379"/>
      <c r="E32" s="361"/>
      <c r="F32" s="6" t="s">
        <v>1299</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421</v>
      </c>
      <c r="AO32" s="202">
        <v>3</v>
      </c>
      <c r="AP32" s="211">
        <v>88115.51</v>
      </c>
      <c r="AQ32" s="202"/>
    </row>
    <row r="33" spans="1:43" x14ac:dyDescent="0.25">
      <c r="A33" s="235"/>
      <c r="B33" s="236"/>
      <c r="C33" s="17"/>
      <c r="D33" s="273"/>
      <c r="E33" s="237"/>
      <c r="F33" s="6" t="s">
        <v>1188</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x14ac:dyDescent="0.25">
      <c r="A34" s="235"/>
      <c r="B34" s="236"/>
      <c r="C34" s="17"/>
      <c r="D34" s="273"/>
      <c r="E34" s="237"/>
      <c r="F34" s="6" t="s">
        <v>364</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x14ac:dyDescent="0.25">
      <c r="A35" s="66"/>
      <c r="B35" s="16" t="s">
        <v>1178</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x14ac:dyDescent="0.25">
      <c r="A36" s="332">
        <v>5</v>
      </c>
      <c r="B36" s="347" t="s">
        <v>1190</v>
      </c>
      <c r="C36" s="344" t="s">
        <v>1180</v>
      </c>
      <c r="D36" s="341" t="s">
        <v>575</v>
      </c>
      <c r="E36" s="359">
        <v>2242237.31</v>
      </c>
      <c r="F36" s="14" t="s">
        <v>1189</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421</v>
      </c>
      <c r="AO36" s="202">
        <v>4</v>
      </c>
      <c r="AP36" s="211">
        <v>316800</v>
      </c>
      <c r="AQ36" s="202"/>
    </row>
    <row r="37" spans="1:43" x14ac:dyDescent="0.25">
      <c r="A37" s="333"/>
      <c r="B37" s="348"/>
      <c r="C37" s="345"/>
      <c r="D37" s="342"/>
      <c r="E37" s="360"/>
      <c r="F37" s="7" t="s">
        <v>631</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x14ac:dyDescent="0.25">
      <c r="A38" s="333"/>
      <c r="B38" s="348"/>
      <c r="C38" s="345"/>
      <c r="D38" s="342"/>
      <c r="E38" s="360"/>
      <c r="F38" s="7" t="s">
        <v>1191</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x14ac:dyDescent="0.25">
      <c r="A39" s="333"/>
      <c r="B39" s="348"/>
      <c r="C39" s="345"/>
      <c r="D39" s="342"/>
      <c r="E39" s="360"/>
      <c r="F39" s="7" t="s">
        <v>513</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x14ac:dyDescent="0.25">
      <c r="A40" s="333"/>
      <c r="B40" s="348"/>
      <c r="C40" s="345"/>
      <c r="D40" s="342"/>
      <c r="E40" s="360"/>
      <c r="F40" s="6" t="s">
        <v>514</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x14ac:dyDescent="0.25">
      <c r="A41" s="333"/>
      <c r="B41" s="348"/>
      <c r="C41" s="345"/>
      <c r="D41" s="378"/>
      <c r="E41" s="360"/>
      <c r="F41" s="6" t="s">
        <v>632</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421</v>
      </c>
      <c r="AO41" s="202"/>
      <c r="AP41" s="211"/>
      <c r="AQ41" s="202"/>
    </row>
    <row r="42" spans="1:43" x14ac:dyDescent="0.25">
      <c r="A42" s="333"/>
      <c r="B42" s="348"/>
      <c r="C42" s="345"/>
      <c r="D42" s="378"/>
      <c r="E42" s="360"/>
      <c r="F42" s="6" t="s">
        <v>633</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421</v>
      </c>
      <c r="AO42" s="202"/>
      <c r="AP42" s="211"/>
      <c r="AQ42" s="202"/>
    </row>
    <row r="43" spans="1:43" x14ac:dyDescent="0.25">
      <c r="A43" s="66"/>
      <c r="B43" s="16" t="s">
        <v>1178</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x14ac:dyDescent="0.25">
      <c r="A44" s="332">
        <v>6</v>
      </c>
      <c r="B44" s="347" t="s">
        <v>1192</v>
      </c>
      <c r="C44" s="344" t="s">
        <v>1193</v>
      </c>
      <c r="D44" s="341" t="s">
        <v>574</v>
      </c>
      <c r="E44" s="359">
        <v>1118813.23</v>
      </c>
      <c r="F44" s="14" t="s">
        <v>1183</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421</v>
      </c>
      <c r="AO44" s="202">
        <v>4</v>
      </c>
      <c r="AP44" s="211">
        <v>200000</v>
      </c>
      <c r="AQ44" s="202"/>
    </row>
    <row r="45" spans="1:43" x14ac:dyDescent="0.25">
      <c r="A45" s="333"/>
      <c r="B45" s="348"/>
      <c r="C45" s="345"/>
      <c r="D45" s="342"/>
      <c r="E45" s="360"/>
      <c r="F45" s="7" t="s">
        <v>1186</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x14ac:dyDescent="0.25">
      <c r="A46" s="334"/>
      <c r="B46" s="349"/>
      <c r="C46" s="346"/>
      <c r="D46" s="346"/>
      <c r="E46" s="361"/>
      <c r="F46" s="7" t="s">
        <v>1187</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421</v>
      </c>
      <c r="AO46" s="202">
        <v>1</v>
      </c>
      <c r="AP46" s="211">
        <v>22292</v>
      </c>
      <c r="AQ46" s="202"/>
    </row>
    <row r="47" spans="1:43" x14ac:dyDescent="0.25">
      <c r="A47" s="235"/>
      <c r="B47" s="236"/>
      <c r="C47" s="17"/>
      <c r="D47" s="17"/>
      <c r="E47" s="237"/>
      <c r="F47" s="7" t="s">
        <v>1194</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x14ac:dyDescent="0.25">
      <c r="A48" s="235"/>
      <c r="B48" s="236"/>
      <c r="C48" s="17"/>
      <c r="D48" s="17"/>
      <c r="E48" s="237"/>
      <c r="F48" s="7" t="s">
        <v>865</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x14ac:dyDescent="0.25">
      <c r="A49" s="66"/>
      <c r="B49" s="16" t="s">
        <v>1178</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x14ac:dyDescent="0.25">
      <c r="A50" s="332">
        <v>7</v>
      </c>
      <c r="B50" s="347" t="s">
        <v>1195</v>
      </c>
      <c r="C50" s="344" t="s">
        <v>1196</v>
      </c>
      <c r="D50" s="341" t="s">
        <v>576</v>
      </c>
      <c r="E50" s="359">
        <v>3562551.0000000005</v>
      </c>
      <c r="F50" s="14" t="s">
        <v>685</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x14ac:dyDescent="0.25">
      <c r="A51" s="333"/>
      <c r="B51" s="348"/>
      <c r="C51" s="345"/>
      <c r="D51" s="342"/>
      <c r="E51" s="360"/>
      <c r="F51" s="14" t="s">
        <v>686</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x14ac:dyDescent="0.25">
      <c r="A52" s="333"/>
      <c r="B52" s="348"/>
      <c r="C52" s="345"/>
      <c r="D52" s="342"/>
      <c r="E52" s="360"/>
      <c r="F52" s="14" t="s">
        <v>687</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x14ac:dyDescent="0.25">
      <c r="A53" s="333"/>
      <c r="B53" s="348"/>
      <c r="C53" s="345"/>
      <c r="D53" s="342"/>
      <c r="E53" s="360"/>
      <c r="F53" s="14" t="s">
        <v>688</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x14ac:dyDescent="0.25">
      <c r="A54" s="333"/>
      <c r="B54" s="348"/>
      <c r="C54" s="345"/>
      <c r="D54" s="342"/>
      <c r="E54" s="360"/>
      <c r="F54" s="14" t="s">
        <v>1197</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x14ac:dyDescent="0.25">
      <c r="A55" s="333"/>
      <c r="B55" s="348"/>
      <c r="C55" s="345"/>
      <c r="D55" s="342"/>
      <c r="E55" s="360"/>
      <c r="F55" s="14" t="s">
        <v>689</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x14ac:dyDescent="0.25">
      <c r="A56" s="333"/>
      <c r="B56" s="348"/>
      <c r="C56" s="345"/>
      <c r="D56" s="342"/>
      <c r="E56" s="360"/>
      <c r="F56" s="14" t="s">
        <v>690</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x14ac:dyDescent="0.25">
      <c r="A57" s="333"/>
      <c r="B57" s="348"/>
      <c r="C57" s="345"/>
      <c r="D57" s="342"/>
      <c r="E57" s="360"/>
      <c r="F57" s="14" t="s">
        <v>140</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x14ac:dyDescent="0.25">
      <c r="A58" s="333"/>
      <c r="B58" s="348"/>
      <c r="C58" s="345"/>
      <c r="D58" s="342"/>
      <c r="E58" s="360"/>
      <c r="F58" s="14" t="s">
        <v>691</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x14ac:dyDescent="0.25">
      <c r="A59" s="66"/>
      <c r="B59" s="16" t="s">
        <v>1178</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x14ac:dyDescent="0.25">
      <c r="A60" s="283"/>
      <c r="B60" s="284"/>
      <c r="C60" s="285"/>
      <c r="D60" s="285"/>
      <c r="E60" s="27"/>
      <c r="F60" s="290" t="s">
        <v>889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x14ac:dyDescent="0.25">
      <c r="A61" s="283"/>
      <c r="B61" s="284"/>
      <c r="C61" s="285"/>
      <c r="D61" s="285"/>
      <c r="E61" s="27"/>
      <c r="F61" s="290" t="s">
        <v>890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x14ac:dyDescent="0.25">
      <c r="A62" s="332">
        <v>8</v>
      </c>
      <c r="B62" s="347" t="s">
        <v>1200</v>
      </c>
      <c r="C62" s="344" t="s">
        <v>1201</v>
      </c>
      <c r="D62" s="341" t="s">
        <v>697</v>
      </c>
      <c r="E62" s="359">
        <v>3301757.88</v>
      </c>
      <c r="F62" s="14" t="s">
        <v>1198</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421</v>
      </c>
      <c r="AO62" s="202">
        <v>8</v>
      </c>
      <c r="AP62" s="211">
        <v>508420</v>
      </c>
      <c r="AQ62" s="202"/>
    </row>
    <row r="63" spans="1:43" x14ac:dyDescent="0.25">
      <c r="A63" s="333"/>
      <c r="B63" s="348"/>
      <c r="C63" s="345"/>
      <c r="D63" s="378"/>
      <c r="E63" s="360"/>
      <c r="F63" s="14" t="s">
        <v>692</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421</v>
      </c>
      <c r="AO63" s="202">
        <v>12</v>
      </c>
      <c r="AP63" s="211">
        <v>180000</v>
      </c>
      <c r="AQ63" s="202"/>
    </row>
    <row r="64" spans="1:43" x14ac:dyDescent="0.25">
      <c r="A64" s="333"/>
      <c r="B64" s="348"/>
      <c r="C64" s="345"/>
      <c r="D64" s="378"/>
      <c r="E64" s="360"/>
      <c r="F64" s="7" t="s">
        <v>693</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421</v>
      </c>
      <c r="AO64" s="202">
        <v>20</v>
      </c>
      <c r="AP64" s="211">
        <v>660000</v>
      </c>
      <c r="AQ64" s="202"/>
    </row>
    <row r="65" spans="1:43" x14ac:dyDescent="0.25">
      <c r="A65" s="333"/>
      <c r="B65" s="348"/>
      <c r="C65" s="345"/>
      <c r="D65" s="378"/>
      <c r="E65" s="360"/>
      <c r="F65" s="7" t="s">
        <v>1199</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421</v>
      </c>
      <c r="AO65" s="202"/>
      <c r="AP65" s="211"/>
      <c r="AQ65" s="202"/>
    </row>
    <row r="66" spans="1:43" x14ac:dyDescent="0.25">
      <c r="A66" s="333"/>
      <c r="B66" s="348"/>
      <c r="C66" s="345"/>
      <c r="D66" s="378"/>
      <c r="E66" s="360"/>
      <c r="F66" s="7" t="s">
        <v>694</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421</v>
      </c>
      <c r="AO66" s="202">
        <v>12</v>
      </c>
      <c r="AP66" s="211">
        <v>460000</v>
      </c>
      <c r="AQ66" s="202"/>
    </row>
    <row r="67" spans="1:43" x14ac:dyDescent="0.25">
      <c r="A67" s="333"/>
      <c r="B67" s="348"/>
      <c r="C67" s="345"/>
      <c r="D67" s="378"/>
      <c r="E67" s="360"/>
      <c r="F67" s="7" t="s">
        <v>1191</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421</v>
      </c>
      <c r="AO67" s="202">
        <v>4</v>
      </c>
      <c r="AP67" s="211">
        <v>205660</v>
      </c>
      <c r="AQ67" s="202"/>
    </row>
    <row r="68" spans="1:43" x14ac:dyDescent="0.25">
      <c r="A68" s="333"/>
      <c r="B68" s="348"/>
      <c r="C68" s="345"/>
      <c r="D68" s="378"/>
      <c r="E68" s="360"/>
      <c r="F68" s="7" t="s">
        <v>695</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421</v>
      </c>
      <c r="AO68" s="202">
        <v>19</v>
      </c>
      <c r="AP68" s="211">
        <v>889541</v>
      </c>
      <c r="AQ68" s="202"/>
    </row>
    <row r="69" spans="1:43" x14ac:dyDescent="0.25">
      <c r="A69" s="333"/>
      <c r="B69" s="348"/>
      <c r="C69" s="345"/>
      <c r="D69" s="378"/>
      <c r="E69" s="360"/>
      <c r="F69" s="6" t="s">
        <v>1202</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421</v>
      </c>
      <c r="AO69" s="202">
        <v>1</v>
      </c>
      <c r="AP69" s="211">
        <v>26935</v>
      </c>
      <c r="AQ69" s="202"/>
    </row>
    <row r="70" spans="1:43" x14ac:dyDescent="0.25">
      <c r="A70" s="334"/>
      <c r="B70" s="349"/>
      <c r="C70" s="346"/>
      <c r="D70" s="379"/>
      <c r="E70" s="361"/>
      <c r="F70" s="6" t="s">
        <v>696</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421</v>
      </c>
      <c r="AO70" s="202"/>
      <c r="AP70" s="211"/>
      <c r="AQ70" s="202"/>
    </row>
    <row r="71" spans="1:43" x14ac:dyDescent="0.25">
      <c r="A71" s="66"/>
      <c r="B71" s="16" t="s">
        <v>1178</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x14ac:dyDescent="0.25">
      <c r="A72" s="332">
        <v>9</v>
      </c>
      <c r="B72" s="347" t="s">
        <v>1203</v>
      </c>
      <c r="C72" s="344" t="s">
        <v>1204</v>
      </c>
      <c r="D72" s="341" t="s">
        <v>802</v>
      </c>
      <c r="E72" s="359">
        <v>2116647.31</v>
      </c>
      <c r="F72" s="14" t="s">
        <v>889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x14ac:dyDescent="0.25">
      <c r="A73" s="333"/>
      <c r="B73" s="348"/>
      <c r="C73" s="345"/>
      <c r="D73" s="459"/>
      <c r="E73" s="360"/>
      <c r="F73" s="14" t="s">
        <v>735</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1737</v>
      </c>
    </row>
    <row r="74" spans="1:43" x14ac:dyDescent="0.25">
      <c r="A74" s="333"/>
      <c r="B74" s="348"/>
      <c r="C74" s="345"/>
      <c r="D74" s="459"/>
      <c r="E74" s="360"/>
      <c r="F74" s="14" t="s">
        <v>891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x14ac:dyDescent="0.25">
      <c r="A75" s="333"/>
      <c r="B75" s="348"/>
      <c r="C75" s="345"/>
      <c r="D75" s="459"/>
      <c r="E75" s="360"/>
      <c r="F75" s="14" t="s">
        <v>892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1738</v>
      </c>
    </row>
    <row r="76" spans="1:43" x14ac:dyDescent="0.25">
      <c r="A76" s="334"/>
      <c r="B76" s="349"/>
      <c r="C76" s="346"/>
      <c r="D76" s="460"/>
      <c r="E76" s="361"/>
      <c r="F76" s="14" t="s">
        <v>358</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x14ac:dyDescent="0.25">
      <c r="A77" s="209"/>
      <c r="B77" s="210"/>
      <c r="C77" s="139"/>
      <c r="D77" s="293"/>
      <c r="E77" s="142"/>
      <c r="F77" s="14" t="s">
        <v>893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x14ac:dyDescent="0.25">
      <c r="A78" s="209"/>
      <c r="B78" s="210"/>
      <c r="C78" s="139"/>
      <c r="D78" s="293"/>
      <c r="E78" s="142"/>
      <c r="F78" s="14" t="s">
        <v>695</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x14ac:dyDescent="0.25">
      <c r="A79" s="209"/>
      <c r="B79" s="210"/>
      <c r="C79" s="139"/>
      <c r="D79" s="293"/>
      <c r="E79" s="142"/>
      <c r="F79" s="14" t="s">
        <v>1202</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x14ac:dyDescent="0.25">
      <c r="A80" s="209"/>
      <c r="B80" s="210"/>
      <c r="C80" s="139"/>
      <c r="D80" s="293"/>
      <c r="E80" s="142"/>
      <c r="F80" s="14" t="s">
        <v>361</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x14ac:dyDescent="0.25">
      <c r="A81" s="68"/>
      <c r="B81" s="21" t="s">
        <v>1178</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x14ac:dyDescent="0.25">
      <c r="A82" s="332">
        <v>10</v>
      </c>
      <c r="B82" s="347" t="s">
        <v>1207</v>
      </c>
      <c r="C82" s="344" t="s">
        <v>1201</v>
      </c>
      <c r="D82" s="341" t="s">
        <v>577</v>
      </c>
      <c r="E82" s="359">
        <v>3465974.3100000005</v>
      </c>
      <c r="F82" s="169" t="s">
        <v>1198</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1069</v>
      </c>
    </row>
    <row r="83" spans="1:43" x14ac:dyDescent="0.25">
      <c r="A83" s="333"/>
      <c r="B83" s="348"/>
      <c r="C83" s="345"/>
      <c r="D83" s="345"/>
      <c r="E83" s="360"/>
      <c r="F83" s="171" t="s">
        <v>698</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1070</v>
      </c>
    </row>
    <row r="84" spans="1:43" x14ac:dyDescent="0.25">
      <c r="A84" s="333"/>
      <c r="B84" s="348"/>
      <c r="C84" s="345"/>
      <c r="D84" s="345"/>
      <c r="E84" s="360"/>
      <c r="F84" s="171" t="s">
        <v>699</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1071</v>
      </c>
    </row>
    <row r="85" spans="1:43" x14ac:dyDescent="0.25">
      <c r="A85" s="333"/>
      <c r="B85" s="348"/>
      <c r="C85" s="345"/>
      <c r="D85" s="345"/>
      <c r="E85" s="360"/>
      <c r="F85" s="171" t="s">
        <v>700</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x14ac:dyDescent="0.25">
      <c r="A86" s="333"/>
      <c r="B86" s="348"/>
      <c r="C86" s="345"/>
      <c r="D86" s="345"/>
      <c r="E86" s="360"/>
      <c r="F86" s="171" t="s">
        <v>701</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1072</v>
      </c>
    </row>
    <row r="87" spans="1:43" x14ac:dyDescent="0.25">
      <c r="A87" s="333"/>
      <c r="B87" s="348"/>
      <c r="C87" s="345"/>
      <c r="D87" s="345"/>
      <c r="E87" s="360"/>
      <c r="F87" s="7" t="s">
        <v>702</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1073</v>
      </c>
    </row>
    <row r="88" spans="1:43" x14ac:dyDescent="0.25">
      <c r="A88" s="333"/>
      <c r="B88" s="348"/>
      <c r="C88" s="345"/>
      <c r="D88" s="345"/>
      <c r="E88" s="360"/>
      <c r="F88" s="7" t="s">
        <v>703</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x14ac:dyDescent="0.25">
      <c r="A89" s="333"/>
      <c r="B89" s="348"/>
      <c r="C89" s="345"/>
      <c r="D89" s="345"/>
      <c r="E89" s="360"/>
      <c r="F89" s="7" t="s">
        <v>704</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x14ac:dyDescent="0.25">
      <c r="A90" s="333"/>
      <c r="B90" s="348"/>
      <c r="C90" s="345"/>
      <c r="D90" s="345"/>
      <c r="E90" s="360"/>
      <c r="F90" s="7" t="s">
        <v>705</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x14ac:dyDescent="0.25">
      <c r="A91" s="69"/>
      <c r="B91" s="23" t="s">
        <v>1178</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x14ac:dyDescent="0.25">
      <c r="A92" s="335">
        <v>11</v>
      </c>
      <c r="B92" s="457" t="s">
        <v>1211</v>
      </c>
      <c r="C92" s="458" t="s">
        <v>1212</v>
      </c>
      <c r="D92" s="453" t="s">
        <v>463</v>
      </c>
      <c r="E92" s="377">
        <v>2629754.31</v>
      </c>
      <c r="F92" s="81" t="s">
        <v>1208</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x14ac:dyDescent="0.25">
      <c r="A93" s="336"/>
      <c r="B93" s="457"/>
      <c r="C93" s="458"/>
      <c r="D93" s="453"/>
      <c r="E93" s="377"/>
      <c r="F93" s="46" t="s">
        <v>1186</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x14ac:dyDescent="0.25">
      <c r="A94" s="336"/>
      <c r="B94" s="457"/>
      <c r="C94" s="458"/>
      <c r="D94" s="453"/>
      <c r="E94" s="377"/>
      <c r="F94" s="46" t="s">
        <v>1209</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x14ac:dyDescent="0.25">
      <c r="A95" s="336"/>
      <c r="B95" s="457"/>
      <c r="C95" s="458"/>
      <c r="D95" s="453"/>
      <c r="E95" s="377"/>
      <c r="F95" s="46" t="s">
        <v>1210</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x14ac:dyDescent="0.25">
      <c r="A96" s="336"/>
      <c r="B96" s="457"/>
      <c r="C96" s="458"/>
      <c r="D96" s="453"/>
      <c r="E96" s="377"/>
      <c r="F96" s="46" t="s">
        <v>1213</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x14ac:dyDescent="0.25">
      <c r="A97" s="336"/>
      <c r="B97" s="457"/>
      <c r="C97" s="458"/>
      <c r="D97" s="453"/>
      <c r="E97" s="377"/>
      <c r="F97" s="46" t="s">
        <v>1214</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x14ac:dyDescent="0.25">
      <c r="A98" s="336"/>
      <c r="B98" s="457"/>
      <c r="C98" s="458"/>
      <c r="D98" s="453"/>
      <c r="E98" s="377"/>
      <c r="F98" s="46" t="s">
        <v>1215</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x14ac:dyDescent="0.25">
      <c r="A99" s="336"/>
      <c r="B99" s="457"/>
      <c r="C99" s="458"/>
      <c r="D99" s="453"/>
      <c r="E99" s="377"/>
      <c r="F99" s="46" t="s">
        <v>1216</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x14ac:dyDescent="0.25">
      <c r="A100" s="337"/>
      <c r="B100" s="457"/>
      <c r="C100" s="458"/>
      <c r="D100" s="453"/>
      <c r="E100" s="377"/>
      <c r="F100" s="46" t="s">
        <v>1217</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x14ac:dyDescent="0.25">
      <c r="A101" s="69"/>
      <c r="B101" s="23" t="s">
        <v>1178</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x14ac:dyDescent="0.25">
      <c r="A102" s="332">
        <v>12</v>
      </c>
      <c r="B102" s="338" t="s">
        <v>1221</v>
      </c>
      <c r="C102" s="355" t="s">
        <v>1222</v>
      </c>
      <c r="D102" s="381" t="s">
        <v>464</v>
      </c>
      <c r="E102" s="387">
        <v>2140792.92</v>
      </c>
      <c r="F102" s="46" t="s">
        <v>1218</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x14ac:dyDescent="0.25">
      <c r="A103" s="333"/>
      <c r="B103" s="339"/>
      <c r="C103" s="356"/>
      <c r="D103" s="382"/>
      <c r="E103" s="388"/>
      <c r="F103" s="46" t="s">
        <v>1219</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x14ac:dyDescent="0.25">
      <c r="A104" s="333"/>
      <c r="B104" s="339"/>
      <c r="C104" s="356"/>
      <c r="D104" s="382"/>
      <c r="E104" s="388"/>
      <c r="F104" s="46" t="s">
        <v>1220</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x14ac:dyDescent="0.25">
      <c r="A105" s="333"/>
      <c r="B105" s="339"/>
      <c r="C105" s="356"/>
      <c r="D105" s="382"/>
      <c r="E105" s="388"/>
      <c r="F105" s="46" t="s">
        <v>1223</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x14ac:dyDescent="0.25">
      <c r="A106" s="333"/>
      <c r="B106" s="339"/>
      <c r="C106" s="356"/>
      <c r="D106" s="382"/>
      <c r="E106" s="388"/>
      <c r="F106" s="46" t="s">
        <v>1224</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x14ac:dyDescent="0.25">
      <c r="A107" s="334"/>
      <c r="B107" s="340"/>
      <c r="C107" s="357"/>
      <c r="D107" s="383"/>
      <c r="E107" s="389"/>
      <c r="F107" s="46" t="s">
        <v>1225</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x14ac:dyDescent="0.25">
      <c r="A108" s="209"/>
      <c r="B108" s="253"/>
      <c r="C108" s="221"/>
      <c r="D108" s="219"/>
      <c r="E108" s="304"/>
      <c r="F108" s="136" t="s">
        <v>918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x14ac:dyDescent="0.25">
      <c r="A109" s="209"/>
      <c r="B109" s="253"/>
      <c r="C109" s="221"/>
      <c r="D109" s="219"/>
      <c r="E109" s="304"/>
      <c r="F109" s="136" t="s">
        <v>919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x14ac:dyDescent="0.25">
      <c r="A110" s="209"/>
      <c r="B110" s="253"/>
      <c r="C110" s="221"/>
      <c r="D110" s="219"/>
      <c r="E110" s="304"/>
      <c r="F110" s="136" t="s">
        <v>1280</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x14ac:dyDescent="0.25">
      <c r="A111" s="209"/>
      <c r="B111" s="253"/>
      <c r="C111" s="221"/>
      <c r="D111" s="219"/>
      <c r="E111" s="304"/>
      <c r="F111" s="136" t="s">
        <v>1293</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x14ac:dyDescent="0.25">
      <c r="A112" s="209"/>
      <c r="B112" s="253"/>
      <c r="C112" s="221"/>
      <c r="D112" s="219"/>
      <c r="E112" s="304"/>
      <c r="F112" s="136" t="s">
        <v>1279</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x14ac:dyDescent="0.25">
      <c r="A113" s="69"/>
      <c r="B113" s="23" t="s">
        <v>1178</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x14ac:dyDescent="0.25">
      <c r="A114" s="332">
        <v>13</v>
      </c>
      <c r="B114" s="338" t="s">
        <v>1229</v>
      </c>
      <c r="C114" s="355" t="s">
        <v>1230</v>
      </c>
      <c r="D114" s="381" t="s">
        <v>465</v>
      </c>
      <c r="E114" s="374">
        <v>2340503.31</v>
      </c>
      <c r="F114" s="84" t="s">
        <v>1226</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x14ac:dyDescent="0.25">
      <c r="A115" s="333"/>
      <c r="B115" s="339"/>
      <c r="C115" s="356"/>
      <c r="D115" s="382"/>
      <c r="E115" s="375"/>
      <c r="F115" s="84" t="s">
        <v>1227</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x14ac:dyDescent="0.25">
      <c r="A116" s="333"/>
      <c r="B116" s="339"/>
      <c r="C116" s="356"/>
      <c r="D116" s="382"/>
      <c r="E116" s="375"/>
      <c r="F116" s="84" t="s">
        <v>1228</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x14ac:dyDescent="0.25">
      <c r="A117" s="333"/>
      <c r="B117" s="339"/>
      <c r="C117" s="356"/>
      <c r="D117" s="382"/>
      <c r="E117" s="375"/>
      <c r="F117" s="84" t="s">
        <v>1231</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x14ac:dyDescent="0.25">
      <c r="A118" s="333"/>
      <c r="B118" s="339"/>
      <c r="C118" s="356"/>
      <c r="D118" s="382"/>
      <c r="E118" s="375"/>
      <c r="F118" s="84" t="s">
        <v>1231</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x14ac:dyDescent="0.25">
      <c r="A119" s="333"/>
      <c r="B119" s="339"/>
      <c r="C119" s="356"/>
      <c r="D119" s="382"/>
      <c r="E119" s="375"/>
      <c r="F119" s="84" t="s">
        <v>1232</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x14ac:dyDescent="0.25">
      <c r="A120" s="333"/>
      <c r="B120" s="339"/>
      <c r="C120" s="356"/>
      <c r="D120" s="382"/>
      <c r="E120" s="375"/>
      <c r="F120" s="84" t="s">
        <v>1233</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x14ac:dyDescent="0.25">
      <c r="A121" s="334"/>
      <c r="B121" s="340"/>
      <c r="C121" s="357"/>
      <c r="D121" s="383"/>
      <c r="E121" s="376"/>
      <c r="F121" s="84" t="s">
        <v>1234</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x14ac:dyDescent="0.25">
      <c r="A122" s="69"/>
      <c r="B122" s="23" t="s">
        <v>1178</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x14ac:dyDescent="0.25">
      <c r="A123" s="332">
        <v>14</v>
      </c>
      <c r="B123" s="447" t="s">
        <v>1236</v>
      </c>
      <c r="C123" s="450" t="s">
        <v>1237</v>
      </c>
      <c r="D123" s="381" t="s">
        <v>578</v>
      </c>
      <c r="E123" s="481">
        <v>1709042.4300000002</v>
      </c>
      <c r="F123" s="87" t="s">
        <v>1197</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x14ac:dyDescent="0.25">
      <c r="A124" s="333"/>
      <c r="B124" s="448"/>
      <c r="C124" s="451"/>
      <c r="D124" s="484"/>
      <c r="E124" s="482"/>
      <c r="F124" s="87" t="s">
        <v>1210</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x14ac:dyDescent="0.25">
      <c r="A125" s="333"/>
      <c r="B125" s="448"/>
      <c r="C125" s="451"/>
      <c r="D125" s="484"/>
      <c r="E125" s="482"/>
      <c r="F125" s="87" t="s">
        <v>1188</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x14ac:dyDescent="0.25">
      <c r="A126" s="333"/>
      <c r="B126" s="448"/>
      <c r="C126" s="451"/>
      <c r="D126" s="484"/>
      <c r="E126" s="482"/>
      <c r="F126" s="87" t="s">
        <v>1238</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x14ac:dyDescent="0.25">
      <c r="A127" s="333"/>
      <c r="B127" s="448"/>
      <c r="C127" s="451"/>
      <c r="D127" s="484"/>
      <c r="E127" s="482"/>
      <c r="F127" s="87" t="s">
        <v>1238</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x14ac:dyDescent="0.25">
      <c r="A128" s="334"/>
      <c r="B128" s="449"/>
      <c r="C128" s="452"/>
      <c r="D128" s="485"/>
      <c r="E128" s="483"/>
      <c r="F128" s="87" t="s">
        <v>1215</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x14ac:dyDescent="0.25">
      <c r="A129" s="209"/>
      <c r="B129" s="225"/>
      <c r="C129" s="229"/>
      <c r="D129" s="230"/>
      <c r="E129" s="231"/>
      <c r="F129" s="232" t="s">
        <v>1244</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x14ac:dyDescent="0.25">
      <c r="A130" s="209"/>
      <c r="B130" s="225"/>
      <c r="C130" s="229"/>
      <c r="D130" s="230"/>
      <c r="E130" s="231"/>
      <c r="F130" s="232" t="s">
        <v>1235</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x14ac:dyDescent="0.25">
      <c r="A131" s="69"/>
      <c r="B131" s="23" t="s">
        <v>1178</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x14ac:dyDescent="0.25">
      <c r="A132" s="332">
        <v>15</v>
      </c>
      <c r="B132" s="447" t="s">
        <v>1240</v>
      </c>
      <c r="C132" s="450" t="s">
        <v>1241</v>
      </c>
      <c r="D132" s="381" t="s">
        <v>466</v>
      </c>
      <c r="E132" s="481">
        <v>1700211.31</v>
      </c>
      <c r="F132" s="87" t="s">
        <v>1213</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x14ac:dyDescent="0.25">
      <c r="A133" s="333"/>
      <c r="B133" s="448"/>
      <c r="C133" s="451"/>
      <c r="D133" s="484"/>
      <c r="E133" s="482"/>
      <c r="F133" s="87" t="s">
        <v>1186</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x14ac:dyDescent="0.25">
      <c r="A134" s="333"/>
      <c r="B134" s="448"/>
      <c r="C134" s="451"/>
      <c r="D134" s="484"/>
      <c r="E134" s="482"/>
      <c r="F134" s="87" t="s">
        <v>1242</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x14ac:dyDescent="0.25">
      <c r="A135" s="333"/>
      <c r="B135" s="448"/>
      <c r="C135" s="451"/>
      <c r="D135" s="484"/>
      <c r="E135" s="482"/>
      <c r="F135" s="87" t="s">
        <v>1239</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x14ac:dyDescent="0.25">
      <c r="A136" s="333"/>
      <c r="B136" s="448"/>
      <c r="C136" s="451"/>
      <c r="D136" s="484"/>
      <c r="E136" s="482"/>
      <c r="F136" s="87" t="s">
        <v>1248</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x14ac:dyDescent="0.25">
      <c r="A137" s="333"/>
      <c r="B137" s="448"/>
      <c r="C137" s="451"/>
      <c r="D137" s="484"/>
      <c r="E137" s="482"/>
      <c r="F137" s="87" t="s">
        <v>1209</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x14ac:dyDescent="0.25">
      <c r="A138" s="334"/>
      <c r="B138" s="449"/>
      <c r="C138" s="452"/>
      <c r="D138" s="485"/>
      <c r="E138" s="483"/>
      <c r="F138" s="87" t="s">
        <v>1412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x14ac:dyDescent="0.25">
      <c r="A139" s="209"/>
      <c r="B139" s="225"/>
      <c r="C139" s="229"/>
      <c r="D139" s="230"/>
      <c r="E139" s="231"/>
      <c r="F139" s="232" t="s">
        <v>1216</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x14ac:dyDescent="0.25">
      <c r="A140" s="69"/>
      <c r="B140" s="23" t="s">
        <v>1178</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x14ac:dyDescent="0.25">
      <c r="A141" s="332">
        <v>16</v>
      </c>
      <c r="B141" s="338" t="s">
        <v>1245</v>
      </c>
      <c r="C141" s="355" t="s">
        <v>1246</v>
      </c>
      <c r="D141" s="381" t="s">
        <v>467</v>
      </c>
      <c r="E141" s="387">
        <v>2059883.31</v>
      </c>
      <c r="F141" s="46" t="s">
        <v>1243</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1835</v>
      </c>
    </row>
    <row r="142" spans="1:43" ht="15" customHeight="1" x14ac:dyDescent="0.25">
      <c r="A142" s="333"/>
      <c r="B142" s="339"/>
      <c r="C142" s="356"/>
      <c r="D142" s="382"/>
      <c r="E142" s="388"/>
      <c r="F142" s="46" t="s">
        <v>1208</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x14ac:dyDescent="0.25">
      <c r="A143" s="333"/>
      <c r="B143" s="339"/>
      <c r="C143" s="356"/>
      <c r="D143" s="382"/>
      <c r="E143" s="388"/>
      <c r="F143" s="46" t="s">
        <v>1244</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965</v>
      </c>
    </row>
    <row r="144" spans="1:43" ht="13.5" customHeight="1" x14ac:dyDescent="0.25">
      <c r="A144" s="333"/>
      <c r="B144" s="339"/>
      <c r="C144" s="356"/>
      <c r="D144" s="382"/>
      <c r="E144" s="388"/>
      <c r="F144" s="46" t="s">
        <v>1239</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1753</v>
      </c>
    </row>
    <row r="145" spans="1:43" ht="13.5" customHeight="1" x14ac:dyDescent="0.25">
      <c r="A145" s="333"/>
      <c r="B145" s="339"/>
      <c r="C145" s="356"/>
      <c r="D145" s="382"/>
      <c r="E145" s="388"/>
      <c r="F145" s="46" t="s">
        <v>1197</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x14ac:dyDescent="0.25">
      <c r="A146" s="333"/>
      <c r="B146" s="339"/>
      <c r="C146" s="356"/>
      <c r="D146" s="382"/>
      <c r="E146" s="388"/>
      <c r="F146" s="46" t="s">
        <v>1213</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x14ac:dyDescent="0.25">
      <c r="A147" s="333"/>
      <c r="B147" s="339"/>
      <c r="C147" s="356"/>
      <c r="D147" s="382"/>
      <c r="E147" s="388"/>
      <c r="F147" s="46" t="s">
        <v>1270</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x14ac:dyDescent="0.25">
      <c r="A148" s="333"/>
      <c r="B148" s="339"/>
      <c r="C148" s="356"/>
      <c r="D148" s="382"/>
      <c r="E148" s="388"/>
      <c r="F148" s="46" t="s">
        <v>1216</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x14ac:dyDescent="0.25">
      <c r="A149" s="333"/>
      <c r="B149" s="339"/>
      <c r="C149" s="356"/>
      <c r="D149" s="382"/>
      <c r="E149" s="388"/>
      <c r="F149" s="46" t="s">
        <v>1217</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x14ac:dyDescent="0.25">
      <c r="A150" s="334"/>
      <c r="B150" s="340"/>
      <c r="C150" s="357"/>
      <c r="D150" s="383"/>
      <c r="E150" s="389"/>
      <c r="F150" s="46" t="s">
        <v>1403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x14ac:dyDescent="0.25">
      <c r="A151" s="69"/>
      <c r="B151" s="32" t="s">
        <v>1178</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x14ac:dyDescent="0.25">
      <c r="A152" s="332">
        <v>17</v>
      </c>
      <c r="B152" s="338" t="s">
        <v>1252</v>
      </c>
      <c r="C152" s="355" t="s">
        <v>1253</v>
      </c>
      <c r="D152" s="381" t="s">
        <v>468</v>
      </c>
      <c r="E152" s="387">
        <v>2914307.31</v>
      </c>
      <c r="F152" s="46" t="s">
        <v>1249</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x14ac:dyDescent="0.25">
      <c r="A153" s="333"/>
      <c r="B153" s="339"/>
      <c r="C153" s="356"/>
      <c r="D153" s="356"/>
      <c r="E153" s="388"/>
      <c r="F153" s="46" t="s">
        <v>1250</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x14ac:dyDescent="0.25">
      <c r="A154" s="333"/>
      <c r="B154" s="339"/>
      <c r="C154" s="356"/>
      <c r="D154" s="356"/>
      <c r="E154" s="388"/>
      <c r="F154" s="46" t="s">
        <v>1251</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x14ac:dyDescent="0.25">
      <c r="A155" s="333"/>
      <c r="B155" s="339"/>
      <c r="C155" s="356"/>
      <c r="D155" s="356"/>
      <c r="E155" s="388"/>
      <c r="F155" s="46" t="s">
        <v>1254</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x14ac:dyDescent="0.25">
      <c r="A156" s="333"/>
      <c r="B156" s="339"/>
      <c r="C156" s="356"/>
      <c r="D156" s="356"/>
      <c r="E156" s="388"/>
      <c r="F156" s="46" t="s">
        <v>1255</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x14ac:dyDescent="0.25">
      <c r="A157" s="333"/>
      <c r="B157" s="339"/>
      <c r="C157" s="356"/>
      <c r="D157" s="356"/>
      <c r="E157" s="388"/>
      <c r="F157" s="84" t="s">
        <v>1256</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x14ac:dyDescent="0.25">
      <c r="A158" s="334"/>
      <c r="B158" s="340"/>
      <c r="C158" s="357"/>
      <c r="D158" s="357"/>
      <c r="E158" s="389"/>
      <c r="F158" s="46" t="s">
        <v>1257</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x14ac:dyDescent="0.25">
      <c r="A159" s="209"/>
      <c r="B159" s="253"/>
      <c r="C159" s="221"/>
      <c r="D159" s="277"/>
      <c r="E159" s="218"/>
      <c r="F159" s="136" t="s">
        <v>861</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x14ac:dyDescent="0.25">
      <c r="A160" s="209"/>
      <c r="B160" s="253"/>
      <c r="C160" s="221"/>
      <c r="D160" s="277"/>
      <c r="E160" s="218"/>
      <c r="F160" s="136" t="s">
        <v>862</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x14ac:dyDescent="0.25">
      <c r="A161" s="209"/>
      <c r="B161" s="253"/>
      <c r="C161" s="221"/>
      <c r="D161" s="277"/>
      <c r="E161" s="218"/>
      <c r="F161" s="136" t="s">
        <v>863</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x14ac:dyDescent="0.25">
      <c r="A162" s="209"/>
      <c r="B162" s="253"/>
      <c r="C162" s="221"/>
      <c r="D162" s="277"/>
      <c r="E162" s="218"/>
      <c r="F162" s="136" t="s">
        <v>864</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x14ac:dyDescent="0.25">
      <c r="A163" s="69"/>
      <c r="B163" s="23" t="s">
        <v>1178</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x14ac:dyDescent="0.25">
      <c r="A164" s="332">
        <v>18</v>
      </c>
      <c r="B164" s="347" t="s">
        <v>1259</v>
      </c>
      <c r="C164" s="344" t="s">
        <v>1260</v>
      </c>
      <c r="D164" s="341" t="s">
        <v>579</v>
      </c>
      <c r="E164" s="359">
        <v>2273219.4500000002</v>
      </c>
      <c r="F164" s="7" t="s">
        <v>1215</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1629</v>
      </c>
    </row>
    <row r="165" spans="1:43" x14ac:dyDescent="0.25">
      <c r="A165" s="333"/>
      <c r="B165" s="348"/>
      <c r="C165" s="345"/>
      <c r="D165" s="345"/>
      <c r="E165" s="360"/>
      <c r="F165" s="7" t="s">
        <v>1216</v>
      </c>
      <c r="G165" s="137"/>
      <c r="H165" s="138"/>
      <c r="I165" s="138">
        <v>80000</v>
      </c>
      <c r="J165" s="138"/>
      <c r="K165" s="138"/>
      <c r="L165" s="138" t="s">
        <v>742</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1630</v>
      </c>
    </row>
    <row r="166" spans="1:43" x14ac:dyDescent="0.25">
      <c r="A166" s="333"/>
      <c r="B166" s="348"/>
      <c r="C166" s="345"/>
      <c r="D166" s="345"/>
      <c r="E166" s="360"/>
      <c r="F166" s="7" t="s">
        <v>1258</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1631</v>
      </c>
    </row>
    <row r="167" spans="1:43" ht="14.25" customHeight="1" x14ac:dyDescent="0.25">
      <c r="A167" s="333"/>
      <c r="B167" s="348"/>
      <c r="C167" s="345"/>
      <c r="D167" s="345"/>
      <c r="E167" s="360"/>
      <c r="F167" s="7" t="s">
        <v>1208</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1632</v>
      </c>
    </row>
    <row r="168" spans="1:43" x14ac:dyDescent="0.25">
      <c r="A168" s="333"/>
      <c r="B168" s="348"/>
      <c r="C168" s="345"/>
      <c r="D168" s="345"/>
      <c r="E168" s="360"/>
      <c r="F168" s="7" t="s">
        <v>1244</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1629</v>
      </c>
    </row>
    <row r="169" spans="1:43" x14ac:dyDescent="0.25">
      <c r="A169" s="333"/>
      <c r="B169" s="348"/>
      <c r="C169" s="345"/>
      <c r="D169" s="345"/>
      <c r="E169" s="360"/>
      <c r="F169" s="7" t="s">
        <v>1197</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1633</v>
      </c>
    </row>
    <row r="170" spans="1:43" x14ac:dyDescent="0.25">
      <c r="A170" s="333"/>
      <c r="B170" s="348"/>
      <c r="C170" s="345"/>
      <c r="D170" s="345"/>
      <c r="E170" s="360"/>
      <c r="F170" s="7" t="s">
        <v>1239</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1634</v>
      </c>
    </row>
    <row r="171" spans="1:43" x14ac:dyDescent="0.25">
      <c r="A171" s="333"/>
      <c r="B171" s="348"/>
      <c r="C171" s="345"/>
      <c r="D171" s="345"/>
      <c r="E171" s="360"/>
      <c r="F171" s="7" t="s">
        <v>1243</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1629</v>
      </c>
    </row>
    <row r="172" spans="1:43" x14ac:dyDescent="0.25">
      <c r="A172" s="334"/>
      <c r="B172" s="349"/>
      <c r="C172" s="346"/>
      <c r="D172" s="346"/>
      <c r="E172" s="361"/>
      <c r="F172" s="7" t="s">
        <v>1261</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1635</v>
      </c>
    </row>
    <row r="173" spans="1:43" x14ac:dyDescent="0.25">
      <c r="A173" s="69"/>
      <c r="B173" s="32" t="s">
        <v>1178</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x14ac:dyDescent="0.25">
      <c r="A174" s="332">
        <v>19</v>
      </c>
      <c r="B174" s="347" t="s">
        <v>580</v>
      </c>
      <c r="C174" s="344" t="s">
        <v>1264</v>
      </c>
      <c r="D174" s="341" t="s">
        <v>581</v>
      </c>
      <c r="E174" s="359">
        <v>2118380.52</v>
      </c>
      <c r="F174" s="7" t="s">
        <v>1262</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1636</v>
      </c>
    </row>
    <row r="175" spans="1:43" x14ac:dyDescent="0.25">
      <c r="A175" s="333"/>
      <c r="B175" s="348"/>
      <c r="C175" s="345"/>
      <c r="D175" s="378"/>
      <c r="E175" s="360"/>
      <c r="F175" s="7" t="s">
        <v>1263</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1637</v>
      </c>
    </row>
    <row r="176" spans="1:43" x14ac:dyDescent="0.25">
      <c r="A176" s="333"/>
      <c r="B176" s="348"/>
      <c r="C176" s="345"/>
      <c r="D176" s="378"/>
      <c r="E176" s="360"/>
      <c r="F176" s="7" t="s">
        <v>1265</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1638</v>
      </c>
    </row>
    <row r="177" spans="1:43" x14ac:dyDescent="0.25">
      <c r="A177" s="333"/>
      <c r="B177" s="348"/>
      <c r="C177" s="345"/>
      <c r="D177" s="378"/>
      <c r="E177" s="360"/>
      <c r="F177" s="7" t="s">
        <v>1266</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1639</v>
      </c>
    </row>
    <row r="178" spans="1:43" x14ac:dyDescent="0.25">
      <c r="A178" s="333"/>
      <c r="B178" s="348"/>
      <c r="C178" s="345"/>
      <c r="D178" s="378"/>
      <c r="E178" s="360"/>
      <c r="F178" s="7" t="s">
        <v>1235</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1640</v>
      </c>
    </row>
    <row r="179" spans="1:43" x14ac:dyDescent="0.25">
      <c r="A179" s="334"/>
      <c r="B179" s="349"/>
      <c r="C179" s="346"/>
      <c r="D179" s="379"/>
      <c r="E179" s="361"/>
      <c r="F179" s="7" t="s">
        <v>1215</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1641</v>
      </c>
    </row>
    <row r="180" spans="1:43" x14ac:dyDescent="0.25">
      <c r="A180" s="209"/>
      <c r="B180" s="210"/>
      <c r="C180" s="139"/>
      <c r="D180" s="266"/>
      <c r="E180" s="217"/>
      <c r="F180" s="77" t="s">
        <v>1244</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1642</v>
      </c>
    </row>
    <row r="181" spans="1:43" x14ac:dyDescent="0.25">
      <c r="A181" s="69"/>
      <c r="B181" s="23" t="s">
        <v>1178</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x14ac:dyDescent="0.25">
      <c r="A182" s="332">
        <v>20</v>
      </c>
      <c r="B182" s="347" t="s">
        <v>1267</v>
      </c>
      <c r="C182" s="344" t="s">
        <v>1268</v>
      </c>
      <c r="D182" s="341" t="s">
        <v>582</v>
      </c>
      <c r="E182" s="359">
        <v>2625590.35</v>
      </c>
      <c r="F182" s="7" t="s">
        <v>1238</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909</v>
      </c>
    </row>
    <row r="183" spans="1:43" x14ac:dyDescent="0.25">
      <c r="A183" s="333"/>
      <c r="B183" s="348"/>
      <c r="C183" s="345"/>
      <c r="D183" s="345"/>
      <c r="E183" s="360"/>
      <c r="F183" s="7" t="s">
        <v>1188</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1643</v>
      </c>
    </row>
    <row r="184" spans="1:43" x14ac:dyDescent="0.25">
      <c r="A184" s="333"/>
      <c r="B184" s="348"/>
      <c r="C184" s="345"/>
      <c r="D184" s="345"/>
      <c r="E184" s="360"/>
      <c r="F184" s="7" t="s">
        <v>1186</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910</v>
      </c>
    </row>
    <row r="185" spans="1:43" x14ac:dyDescent="0.25">
      <c r="A185" s="333"/>
      <c r="B185" s="348"/>
      <c r="C185" s="345"/>
      <c r="D185" s="345"/>
      <c r="E185" s="360"/>
      <c r="F185" s="7" t="s">
        <v>1210</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911</v>
      </c>
    </row>
    <row r="186" spans="1:43" x14ac:dyDescent="0.25">
      <c r="A186" s="333"/>
      <c r="B186" s="348"/>
      <c r="C186" s="345"/>
      <c r="D186" s="345"/>
      <c r="E186" s="360"/>
      <c r="F186" s="7" t="s">
        <v>1235</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1644</v>
      </c>
    </row>
    <row r="187" spans="1:43" x14ac:dyDescent="0.25">
      <c r="A187" s="334"/>
      <c r="B187" s="349"/>
      <c r="C187" s="346"/>
      <c r="D187" s="346"/>
      <c r="E187" s="361"/>
      <c r="F187" s="7" t="s">
        <v>1215</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1645</v>
      </c>
    </row>
    <row r="188" spans="1:43" x14ac:dyDescent="0.25">
      <c r="A188" s="209"/>
      <c r="B188" s="210"/>
      <c r="C188" s="139"/>
      <c r="D188" s="216"/>
      <c r="E188" s="217"/>
      <c r="F188" s="77" t="s">
        <v>1209</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1646</v>
      </c>
    </row>
    <row r="189" spans="1:43" x14ac:dyDescent="0.25">
      <c r="A189" s="69"/>
      <c r="B189" s="23" t="s">
        <v>1178</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x14ac:dyDescent="0.25">
      <c r="A190" s="332">
        <v>21</v>
      </c>
      <c r="B190" s="347" t="s">
        <v>1271</v>
      </c>
      <c r="C190" s="10"/>
      <c r="D190" s="341" t="s">
        <v>564</v>
      </c>
      <c r="E190" s="180"/>
      <c r="F190" s="7" t="s">
        <v>1269</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1648</v>
      </c>
    </row>
    <row r="191" spans="1:43" x14ac:dyDescent="0.25">
      <c r="A191" s="333"/>
      <c r="B191" s="348"/>
      <c r="C191" s="30"/>
      <c r="D191" s="345"/>
      <c r="E191" s="139"/>
      <c r="F191" s="7" t="s">
        <v>1261</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1649</v>
      </c>
    </row>
    <row r="192" spans="1:43" x14ac:dyDescent="0.25">
      <c r="A192" s="333"/>
      <c r="B192" s="348"/>
      <c r="C192" s="30"/>
      <c r="D192" s="345"/>
      <c r="E192" s="139"/>
      <c r="F192" s="7" t="s">
        <v>1243</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1650</v>
      </c>
    </row>
    <row r="193" spans="1:43" x14ac:dyDescent="0.25">
      <c r="A193" s="333"/>
      <c r="B193" s="348"/>
      <c r="C193" s="30"/>
      <c r="D193" s="345"/>
      <c r="E193" s="139"/>
      <c r="F193" s="7" t="s">
        <v>1270</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1651</v>
      </c>
    </row>
    <row r="194" spans="1:43" x14ac:dyDescent="0.25">
      <c r="A194" s="333"/>
      <c r="B194" s="348"/>
      <c r="C194" s="30" t="s">
        <v>1264</v>
      </c>
      <c r="D194" s="345"/>
      <c r="E194" s="142">
        <v>2485347.4500000002</v>
      </c>
      <c r="F194" s="7" t="s">
        <v>1216</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1651</v>
      </c>
    </row>
    <row r="195" spans="1:43" x14ac:dyDescent="0.25">
      <c r="A195" s="333"/>
      <c r="B195" s="348"/>
      <c r="C195" s="30"/>
      <c r="D195" s="345"/>
      <c r="E195" s="139"/>
      <c r="F195" s="7" t="s">
        <v>1217</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1652</v>
      </c>
    </row>
    <row r="196" spans="1:43" x14ac:dyDescent="0.25">
      <c r="A196" s="333"/>
      <c r="B196" s="348"/>
      <c r="C196" s="30"/>
      <c r="D196" s="345"/>
      <c r="E196" s="139"/>
      <c r="F196" s="7" t="s">
        <v>1272</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1816</v>
      </c>
    </row>
    <row r="197" spans="1:43" x14ac:dyDescent="0.25">
      <c r="A197" s="333"/>
      <c r="B197" s="348"/>
      <c r="C197" s="30"/>
      <c r="D197" s="345"/>
      <c r="E197" s="139"/>
      <c r="F197" s="7" t="s">
        <v>1273</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1653</v>
      </c>
    </row>
    <row r="198" spans="1:43" x14ac:dyDescent="0.25">
      <c r="A198" s="334"/>
      <c r="B198" s="349"/>
      <c r="C198" s="31"/>
      <c r="D198" s="346"/>
      <c r="E198" s="17"/>
      <c r="F198" s="7" t="s">
        <v>1274</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x14ac:dyDescent="0.25">
      <c r="A199" s="209"/>
      <c r="B199" s="210"/>
      <c r="C199" s="139"/>
      <c r="D199" s="216"/>
      <c r="E199" s="216"/>
      <c r="F199" s="77" t="s">
        <v>19</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1654</v>
      </c>
    </row>
    <row r="200" spans="1:43" x14ac:dyDescent="0.25">
      <c r="A200" s="209"/>
      <c r="B200" s="210"/>
      <c r="C200" s="139"/>
      <c r="D200" s="216"/>
      <c r="E200" s="216"/>
      <c r="F200" s="77" t="s">
        <v>1197</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1654</v>
      </c>
    </row>
    <row r="201" spans="1:43" x14ac:dyDescent="0.25">
      <c r="A201" s="209"/>
      <c r="B201" s="210"/>
      <c r="C201" s="139"/>
      <c r="D201" s="216"/>
      <c r="E201" s="216"/>
      <c r="F201" s="77" t="s">
        <v>1208</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1655</v>
      </c>
    </row>
    <row r="202" spans="1:43" x14ac:dyDescent="0.25">
      <c r="A202" s="209"/>
      <c r="B202" s="210"/>
      <c r="C202" s="139"/>
      <c r="D202" s="216"/>
      <c r="E202" s="216"/>
      <c r="F202" s="77" t="s">
        <v>1647</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1655</v>
      </c>
    </row>
    <row r="203" spans="1:43" x14ac:dyDescent="0.25">
      <c r="A203" s="69"/>
      <c r="B203" s="23" t="s">
        <v>1178</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x14ac:dyDescent="0.25">
      <c r="A204" s="332">
        <v>22</v>
      </c>
      <c r="B204" s="347" t="s">
        <v>1276</v>
      </c>
      <c r="C204" s="344" t="s">
        <v>1264</v>
      </c>
      <c r="D204" s="341" t="s">
        <v>563</v>
      </c>
      <c r="E204" s="359">
        <v>1449434.31</v>
      </c>
      <c r="F204" s="7" t="s">
        <v>1275</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1002</v>
      </c>
    </row>
    <row r="205" spans="1:43" x14ac:dyDescent="0.25">
      <c r="A205" s="333"/>
      <c r="B205" s="348"/>
      <c r="C205" s="345"/>
      <c r="D205" s="345"/>
      <c r="E205" s="360"/>
      <c r="F205" s="7" t="s">
        <v>1277</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1128</v>
      </c>
    </row>
    <row r="206" spans="1:43" x14ac:dyDescent="0.25">
      <c r="A206" s="333"/>
      <c r="B206" s="348"/>
      <c r="C206" s="345"/>
      <c r="D206" s="345"/>
      <c r="E206" s="360"/>
      <c r="F206" s="7" t="s">
        <v>1278</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1003</v>
      </c>
    </row>
    <row r="207" spans="1:43" x14ac:dyDescent="0.25">
      <c r="A207" s="334"/>
      <c r="B207" s="349"/>
      <c r="C207" s="346"/>
      <c r="D207" s="346"/>
      <c r="E207" s="361"/>
      <c r="F207" s="7" t="s">
        <v>1280</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1129</v>
      </c>
    </row>
    <row r="208" spans="1:43" x14ac:dyDescent="0.25">
      <c r="A208" s="209"/>
      <c r="B208" s="210"/>
      <c r="C208" s="139"/>
      <c r="D208" s="216"/>
      <c r="E208" s="217"/>
      <c r="F208" s="77" t="s">
        <v>1333</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1130</v>
      </c>
    </row>
    <row r="209" spans="1:43" x14ac:dyDescent="0.25">
      <c r="A209" s="209"/>
      <c r="B209" s="210"/>
      <c r="C209" s="139"/>
      <c r="D209" s="216"/>
      <c r="E209" s="217"/>
      <c r="F209" s="77" t="s">
        <v>1293</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1131</v>
      </c>
    </row>
    <row r="210" spans="1:43" x14ac:dyDescent="0.25">
      <c r="A210" s="209"/>
      <c r="B210" s="210"/>
      <c r="C210" s="139"/>
      <c r="D210" s="216"/>
      <c r="E210" s="217"/>
      <c r="F210" s="77" t="s">
        <v>1448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1132</v>
      </c>
    </row>
    <row r="211" spans="1:43" x14ac:dyDescent="0.25">
      <c r="A211" s="209"/>
      <c r="B211" s="210"/>
      <c r="C211" s="139"/>
      <c r="D211" s="216"/>
      <c r="E211" s="217"/>
      <c r="F211" s="77" t="s">
        <v>1279</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1133</v>
      </c>
    </row>
    <row r="212" spans="1:43" x14ac:dyDescent="0.25">
      <c r="A212" s="69"/>
      <c r="B212" s="23" t="s">
        <v>1178</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x14ac:dyDescent="0.25">
      <c r="A213" s="332">
        <v>23</v>
      </c>
      <c r="B213" s="347" t="s">
        <v>1281</v>
      </c>
      <c r="C213" s="344" t="s">
        <v>1268</v>
      </c>
      <c r="D213" s="341" t="s">
        <v>583</v>
      </c>
      <c r="E213" s="359">
        <v>2935850.01</v>
      </c>
      <c r="F213" s="7" t="s">
        <v>1280</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1656</v>
      </c>
    </row>
    <row r="214" spans="1:43" x14ac:dyDescent="0.25">
      <c r="A214" s="333"/>
      <c r="B214" s="348"/>
      <c r="C214" s="345"/>
      <c r="D214" s="342"/>
      <c r="E214" s="360"/>
      <c r="F214" s="7" t="s">
        <v>1278</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1657</v>
      </c>
    </row>
    <row r="215" spans="1:43" x14ac:dyDescent="0.25">
      <c r="A215" s="333"/>
      <c r="B215" s="348"/>
      <c r="C215" s="345"/>
      <c r="D215" s="342"/>
      <c r="E215" s="360"/>
      <c r="F215" s="7" t="s">
        <v>1333</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N215+M215+L215+K215+J215+I215+H215+G215</f>
        <v>147796</v>
      </c>
      <c r="AN215" s="192"/>
      <c r="AO215" s="202">
        <v>1</v>
      </c>
      <c r="AP215" s="211">
        <v>17866</v>
      </c>
      <c r="AQ215" s="202" t="s">
        <v>1658</v>
      </c>
    </row>
    <row r="216" spans="1:43" x14ac:dyDescent="0.25">
      <c r="A216" s="333"/>
      <c r="B216" s="348"/>
      <c r="C216" s="345"/>
      <c r="D216" s="342"/>
      <c r="E216" s="360"/>
      <c r="F216" s="7" t="s">
        <v>1275</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1659</v>
      </c>
    </row>
    <row r="217" spans="1:43" s="213" customFormat="1" x14ac:dyDescent="0.25">
      <c r="A217" s="333"/>
      <c r="B217" s="348"/>
      <c r="C217" s="345"/>
      <c r="D217" s="342"/>
      <c r="E217" s="360"/>
      <c r="F217" s="7" t="s">
        <v>1277</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N217+M217+L217+K217+J217+I217+H217+G217</f>
        <v>862145</v>
      </c>
      <c r="AN217" s="192"/>
      <c r="AO217" s="212">
        <v>6</v>
      </c>
      <c r="AP217" s="227">
        <v>356155</v>
      </c>
      <c r="AQ217" s="212" t="s">
        <v>1660</v>
      </c>
    </row>
    <row r="218" spans="1:43" s="213" customFormat="1" x14ac:dyDescent="0.25">
      <c r="A218" s="333"/>
      <c r="B218" s="348"/>
      <c r="C218" s="345"/>
      <c r="D218" s="342"/>
      <c r="E218" s="360"/>
      <c r="F218" s="7" t="s">
        <v>1293</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1661</v>
      </c>
    </row>
    <row r="219" spans="1:43" s="213" customFormat="1" x14ac:dyDescent="0.25">
      <c r="A219" s="333"/>
      <c r="B219" s="348"/>
      <c r="C219" s="345"/>
      <c r="D219" s="342"/>
      <c r="E219" s="360"/>
      <c r="F219" s="7" t="s">
        <v>1279</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1662</v>
      </c>
    </row>
    <row r="220" spans="1:43" s="213" customFormat="1" x14ac:dyDescent="0.25">
      <c r="A220" s="333"/>
      <c r="B220" s="348"/>
      <c r="C220" s="345"/>
      <c r="D220" s="345"/>
      <c r="E220" s="360"/>
      <c r="F220" s="7" t="s">
        <v>1448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1663</v>
      </c>
    </row>
    <row r="221" spans="1:43" x14ac:dyDescent="0.25">
      <c r="A221" s="11"/>
      <c r="B221" s="16" t="s">
        <v>1178</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x14ac:dyDescent="0.25">
      <c r="A222" s="332">
        <v>24</v>
      </c>
      <c r="B222" s="347" t="s">
        <v>1282</v>
      </c>
      <c r="C222" s="344" t="s">
        <v>1264</v>
      </c>
      <c r="D222" s="341" t="s">
        <v>565</v>
      </c>
      <c r="E222" s="359">
        <v>1304609.31</v>
      </c>
      <c r="F222" s="7" t="s">
        <v>1183</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1802</v>
      </c>
    </row>
    <row r="223" spans="1:43" x14ac:dyDescent="0.25">
      <c r="A223" s="333"/>
      <c r="B223" s="348"/>
      <c r="C223" s="345"/>
      <c r="D223" s="342"/>
      <c r="E223" s="360"/>
      <c r="F223" s="7" t="s">
        <v>1189</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1803</v>
      </c>
    </row>
    <row r="224" spans="1:43" x14ac:dyDescent="0.25">
      <c r="A224" s="333"/>
      <c r="B224" s="348"/>
      <c r="C224" s="345"/>
      <c r="D224" s="342"/>
      <c r="E224" s="360"/>
      <c r="F224" s="7" t="s">
        <v>1216</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824</v>
      </c>
    </row>
    <row r="225" spans="1:43" x14ac:dyDescent="0.25">
      <c r="A225" s="333"/>
      <c r="B225" s="348"/>
      <c r="C225" s="345"/>
      <c r="D225" s="342"/>
      <c r="E225" s="360"/>
      <c r="F225" s="7" t="s">
        <v>1283</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824</v>
      </c>
    </row>
    <row r="226" spans="1:43" x14ac:dyDescent="0.25">
      <c r="A226" s="333"/>
      <c r="B226" s="348"/>
      <c r="C226" s="345"/>
      <c r="D226" s="342"/>
      <c r="E226" s="360"/>
      <c r="F226" s="7" t="s">
        <v>1215</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824</v>
      </c>
    </row>
    <row r="227" spans="1:43" x14ac:dyDescent="0.25">
      <c r="A227" s="333"/>
      <c r="B227" s="348"/>
      <c r="C227" s="345"/>
      <c r="D227" s="342"/>
      <c r="E227" s="360"/>
      <c r="F227" s="7" t="s">
        <v>1285</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824</v>
      </c>
    </row>
    <row r="228" spans="1:43" x14ac:dyDescent="0.25">
      <c r="A228" s="333"/>
      <c r="B228" s="348"/>
      <c r="C228" s="345"/>
      <c r="D228" s="342"/>
      <c r="E228" s="360"/>
      <c r="F228" s="7" t="s">
        <v>1284</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1804</v>
      </c>
    </row>
    <row r="229" spans="1:43" x14ac:dyDescent="0.25">
      <c r="A229" s="333"/>
      <c r="B229" s="348"/>
      <c r="C229" s="345"/>
      <c r="D229" s="342"/>
      <c r="E229" s="360"/>
      <c r="F229" s="7" t="s">
        <v>1187</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1803</v>
      </c>
    </row>
    <row r="230" spans="1:43" x14ac:dyDescent="0.25">
      <c r="A230" s="334"/>
      <c r="B230" s="349"/>
      <c r="C230" s="346"/>
      <c r="D230" s="343"/>
      <c r="E230" s="361"/>
      <c r="F230" s="7" t="s">
        <v>1286</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824</v>
      </c>
    </row>
    <row r="231" spans="1:43" x14ac:dyDescent="0.25">
      <c r="A231" s="69"/>
      <c r="B231" s="23" t="s">
        <v>1178</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x14ac:dyDescent="0.25">
      <c r="A232" s="332">
        <v>25</v>
      </c>
      <c r="B232" s="347" t="s">
        <v>1289</v>
      </c>
      <c r="C232" s="344" t="s">
        <v>1290</v>
      </c>
      <c r="D232" s="341" t="s">
        <v>584</v>
      </c>
      <c r="E232" s="359">
        <v>3190608.4699999997</v>
      </c>
      <c r="F232" s="7" t="s">
        <v>1287</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1810</v>
      </c>
    </row>
    <row r="233" spans="1:43" x14ac:dyDescent="0.25">
      <c r="A233" s="333"/>
      <c r="B233" s="348"/>
      <c r="C233" s="345"/>
      <c r="D233" s="378"/>
      <c r="E233" s="360"/>
      <c r="F233" s="7" t="s">
        <v>1278</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1831</v>
      </c>
    </row>
    <row r="234" spans="1:43" x14ac:dyDescent="0.25">
      <c r="A234" s="333"/>
      <c r="B234" s="348"/>
      <c r="C234" s="345"/>
      <c r="D234" s="378"/>
      <c r="E234" s="360"/>
      <c r="F234" s="7" t="s">
        <v>1288</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x14ac:dyDescent="0.25">
      <c r="A235" s="333"/>
      <c r="B235" s="348"/>
      <c r="C235" s="345"/>
      <c r="D235" s="378"/>
      <c r="E235" s="360"/>
      <c r="F235" s="7" t="s">
        <v>1291</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1832</v>
      </c>
    </row>
    <row r="236" spans="1:43" x14ac:dyDescent="0.25">
      <c r="A236" s="333"/>
      <c r="B236" s="348"/>
      <c r="C236" s="345"/>
      <c r="D236" s="378"/>
      <c r="E236" s="360"/>
      <c r="F236" s="7" t="s">
        <v>1292</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1833</v>
      </c>
    </row>
    <row r="237" spans="1:43" x14ac:dyDescent="0.25">
      <c r="A237" s="333"/>
      <c r="B237" s="348"/>
      <c r="C237" s="345"/>
      <c r="D237" s="378"/>
      <c r="E237" s="360"/>
      <c r="F237" s="7" t="s">
        <v>1293</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1834</v>
      </c>
    </row>
    <row r="238" spans="1:43" x14ac:dyDescent="0.25">
      <c r="A238" s="334"/>
      <c r="B238" s="349"/>
      <c r="C238" s="346"/>
      <c r="D238" s="379"/>
      <c r="E238" s="361"/>
      <c r="F238" s="7" t="s">
        <v>1279</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x14ac:dyDescent="0.25">
      <c r="A239" s="69"/>
      <c r="B239" s="23" t="s">
        <v>1178</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x14ac:dyDescent="0.25">
      <c r="A240" s="380">
        <v>26</v>
      </c>
      <c r="B240" s="436" t="s">
        <v>1294</v>
      </c>
      <c r="C240" s="437" t="s">
        <v>1295</v>
      </c>
      <c r="D240" s="444" t="s">
        <v>585</v>
      </c>
      <c r="E240" s="369">
        <v>1308069.74</v>
      </c>
      <c r="F240" s="7" t="s">
        <v>1208</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1708</v>
      </c>
    </row>
    <row r="241" spans="1:43" x14ac:dyDescent="0.25">
      <c r="A241" s="380"/>
      <c r="B241" s="436"/>
      <c r="C241" s="437"/>
      <c r="D241" s="444"/>
      <c r="E241" s="369"/>
      <c r="F241" s="7" t="s">
        <v>1284</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1609</v>
      </c>
    </row>
    <row r="242" spans="1:43" x14ac:dyDescent="0.25">
      <c r="A242" s="380"/>
      <c r="B242" s="436"/>
      <c r="C242" s="437"/>
      <c r="D242" s="224"/>
      <c r="E242" s="369"/>
      <c r="F242" s="77" t="s">
        <v>1197</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1610</v>
      </c>
    </row>
    <row r="243" spans="1:43" x14ac:dyDescent="0.25">
      <c r="A243" s="242"/>
      <c r="B243" s="308"/>
      <c r="C243" s="39"/>
      <c r="D243" s="248"/>
      <c r="E243" s="217"/>
      <c r="F243" s="77" t="s">
        <v>1194</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1611</v>
      </c>
    </row>
    <row r="244" spans="1:43" x14ac:dyDescent="0.25">
      <c r="A244" s="69"/>
      <c r="B244" s="35" t="s">
        <v>1178</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x14ac:dyDescent="0.25">
      <c r="A245" s="332">
        <v>27</v>
      </c>
      <c r="B245" s="402" t="s">
        <v>1296</v>
      </c>
      <c r="C245" s="404" t="s">
        <v>1290</v>
      </c>
      <c r="D245" s="433" t="s">
        <v>586</v>
      </c>
      <c r="E245" s="359">
        <v>1800010</v>
      </c>
      <c r="F245" s="171" t="s">
        <v>728</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x14ac:dyDescent="0.25">
      <c r="A246" s="333"/>
      <c r="B246" s="403"/>
      <c r="C246" s="405"/>
      <c r="D246" s="434"/>
      <c r="E246" s="360"/>
      <c r="F246" s="171" t="s">
        <v>1408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x14ac:dyDescent="0.25">
      <c r="A247" s="333"/>
      <c r="B247" s="403"/>
      <c r="C247" s="405"/>
      <c r="D247" s="405"/>
      <c r="E247" s="360"/>
      <c r="F247" s="171" t="s">
        <v>925</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x14ac:dyDescent="0.25">
      <c r="A248" s="334"/>
      <c r="B248" s="443"/>
      <c r="C248" s="406"/>
      <c r="D248" s="406"/>
      <c r="E248" s="361"/>
      <c r="F248" s="171" t="s">
        <v>203</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N248+M248+L248+K248+J248+I248+H248+G248</f>
        <v>430000</v>
      </c>
      <c r="AN248" s="192"/>
      <c r="AO248" s="212">
        <v>7</v>
      </c>
      <c r="AP248" s="227">
        <v>525530.54</v>
      </c>
      <c r="AQ248" s="202" t="s">
        <v>1157</v>
      </c>
    </row>
    <row r="249" spans="1:43" x14ac:dyDescent="0.25">
      <c r="A249" s="209"/>
      <c r="B249" s="252"/>
      <c r="C249" s="247"/>
      <c r="D249" s="315"/>
      <c r="E249" s="217"/>
      <c r="F249" s="316" t="s">
        <v>1418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1096</v>
      </c>
    </row>
    <row r="250" spans="1:43" x14ac:dyDescent="0.25">
      <c r="A250" s="69"/>
      <c r="B250" s="36" t="s">
        <v>1178</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x14ac:dyDescent="0.25">
      <c r="A251" s="332">
        <v>28</v>
      </c>
      <c r="B251" s="402" t="s">
        <v>1297</v>
      </c>
      <c r="C251" s="404" t="s">
        <v>1298</v>
      </c>
      <c r="D251" s="433" t="s">
        <v>587</v>
      </c>
      <c r="E251" s="359">
        <v>1152550</v>
      </c>
      <c r="F251" s="7" t="s">
        <v>1187</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x14ac:dyDescent="0.25">
      <c r="A252" s="334"/>
      <c r="B252" s="403"/>
      <c r="C252" s="406"/>
      <c r="D252" s="435"/>
      <c r="E252" s="361"/>
      <c r="F252" s="7" t="s">
        <v>1299</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1124</v>
      </c>
    </row>
    <row r="253" spans="1:43" x14ac:dyDescent="0.25">
      <c r="A253" s="209"/>
      <c r="B253" s="403"/>
      <c r="C253" s="247"/>
      <c r="D253" s="248"/>
      <c r="E253" s="217"/>
      <c r="F253" s="77" t="s">
        <v>1188</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1841</v>
      </c>
    </row>
    <row r="254" spans="1:43" x14ac:dyDescent="0.25">
      <c r="A254" s="209"/>
      <c r="B254" s="403"/>
      <c r="C254" s="247"/>
      <c r="D254" s="248"/>
      <c r="E254" s="217"/>
      <c r="F254" s="77" t="s">
        <v>364</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x14ac:dyDescent="0.25">
      <c r="A255" s="209"/>
      <c r="B255" s="252"/>
      <c r="C255" s="247"/>
      <c r="D255" s="248"/>
      <c r="E255" s="217"/>
      <c r="F255" s="77" t="s">
        <v>1183</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x14ac:dyDescent="0.25">
      <c r="A256" s="209"/>
      <c r="B256" s="252"/>
      <c r="C256" s="247"/>
      <c r="D256" s="248"/>
      <c r="E256" s="217"/>
      <c r="F256" s="77" t="s">
        <v>1186</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x14ac:dyDescent="0.25">
      <c r="A257" s="69"/>
      <c r="B257" s="36" t="s">
        <v>1178</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x14ac:dyDescent="0.25">
      <c r="A258" s="332">
        <v>29</v>
      </c>
      <c r="B258" s="402" t="s">
        <v>1300</v>
      </c>
      <c r="C258" s="404" t="s">
        <v>1290</v>
      </c>
      <c r="D258" s="433" t="s">
        <v>801</v>
      </c>
      <c r="E258" s="359">
        <v>953512.25</v>
      </c>
      <c r="F258" s="7" t="s">
        <v>1188</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x14ac:dyDescent="0.25">
      <c r="A259" s="333"/>
      <c r="B259" s="403"/>
      <c r="C259" s="405"/>
      <c r="D259" s="438"/>
      <c r="E259" s="360"/>
      <c r="F259" s="7" t="s">
        <v>1210</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x14ac:dyDescent="0.25">
      <c r="A260" s="333"/>
      <c r="B260" s="403"/>
      <c r="C260" s="405"/>
      <c r="D260" s="438"/>
      <c r="E260" s="360"/>
      <c r="F260" s="7" t="s">
        <v>1238</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x14ac:dyDescent="0.25">
      <c r="A261" s="333"/>
      <c r="B261" s="403"/>
      <c r="C261" s="405"/>
      <c r="D261" s="438"/>
      <c r="E261" s="360"/>
      <c r="F261" s="7" t="s">
        <v>1197</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x14ac:dyDescent="0.25">
      <c r="A262" s="333"/>
      <c r="B262" s="403"/>
      <c r="C262" s="405"/>
      <c r="D262" s="438"/>
      <c r="E262" s="360"/>
      <c r="F262" s="7" t="s">
        <v>1235</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x14ac:dyDescent="0.25">
      <c r="A263" s="334"/>
      <c r="B263" s="443"/>
      <c r="C263" s="406"/>
      <c r="D263" s="439"/>
      <c r="E263" s="361"/>
      <c r="F263" s="7" t="s">
        <v>1244</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x14ac:dyDescent="0.25">
      <c r="A264" s="69"/>
      <c r="B264" s="36" t="s">
        <v>1178</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x14ac:dyDescent="0.25">
      <c r="A265" s="332">
        <v>30</v>
      </c>
      <c r="B265" s="402" t="s">
        <v>1301</v>
      </c>
      <c r="C265" s="404" t="s">
        <v>1290</v>
      </c>
      <c r="D265" s="433" t="s">
        <v>800</v>
      </c>
      <c r="E265" s="359">
        <v>1038761.25</v>
      </c>
      <c r="F265" s="7" t="s">
        <v>1235</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1375</v>
      </c>
    </row>
    <row r="266" spans="1:43" x14ac:dyDescent="0.25">
      <c r="A266" s="333"/>
      <c r="B266" s="403"/>
      <c r="C266" s="405"/>
      <c r="D266" s="405"/>
      <c r="E266" s="360"/>
      <c r="F266" s="7" t="s">
        <v>1186</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x14ac:dyDescent="0.25">
      <c r="A267" s="333"/>
      <c r="B267" s="403"/>
      <c r="C267" s="405"/>
      <c r="D267" s="405"/>
      <c r="E267" s="360"/>
      <c r="F267" s="7" t="s">
        <v>1197</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x14ac:dyDescent="0.25">
      <c r="A268" s="333"/>
      <c r="B268" s="403"/>
      <c r="C268" s="405"/>
      <c r="D268" s="405"/>
      <c r="E268" s="360"/>
      <c r="F268" s="7" t="s">
        <v>1210</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x14ac:dyDescent="0.25">
      <c r="A269" s="333"/>
      <c r="B269" s="403"/>
      <c r="C269" s="405"/>
      <c r="D269" s="405"/>
      <c r="E269" s="360"/>
      <c r="F269" s="7" t="s">
        <v>1238</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x14ac:dyDescent="0.25">
      <c r="A270" s="334"/>
      <c r="B270" s="443"/>
      <c r="C270" s="406"/>
      <c r="D270" s="406"/>
      <c r="E270" s="361"/>
      <c r="F270" s="7" t="s">
        <v>1188</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921</v>
      </c>
    </row>
    <row r="271" spans="1:43" x14ac:dyDescent="0.25">
      <c r="A271" s="69"/>
      <c r="B271" s="35" t="s">
        <v>1178</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x14ac:dyDescent="0.25">
      <c r="A272" s="332">
        <v>31</v>
      </c>
      <c r="B272" s="402" t="s">
        <v>1302</v>
      </c>
      <c r="C272" s="404" t="s">
        <v>1290</v>
      </c>
      <c r="D272" s="341" t="s">
        <v>799</v>
      </c>
      <c r="E272" s="440">
        <v>995229.4800000001</v>
      </c>
      <c r="F272" s="7" t="s">
        <v>1188</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1158</v>
      </c>
    </row>
    <row r="273" spans="1:43" x14ac:dyDescent="0.25">
      <c r="A273" s="333"/>
      <c r="B273" s="403"/>
      <c r="C273" s="405"/>
      <c r="D273" s="445"/>
      <c r="E273" s="441"/>
      <c r="F273" s="7" t="s">
        <v>1210</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x14ac:dyDescent="0.25">
      <c r="A274" s="333"/>
      <c r="B274" s="403"/>
      <c r="C274" s="405"/>
      <c r="D274" s="445"/>
      <c r="E274" s="441"/>
      <c r="F274" s="7" t="s">
        <v>1238</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x14ac:dyDescent="0.25">
      <c r="A275" s="333"/>
      <c r="B275" s="403"/>
      <c r="C275" s="405"/>
      <c r="D275" s="445"/>
      <c r="E275" s="441"/>
      <c r="F275" s="7" t="s">
        <v>1235</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x14ac:dyDescent="0.25">
      <c r="A276" s="333"/>
      <c r="B276" s="403"/>
      <c r="C276" s="405"/>
      <c r="D276" s="445"/>
      <c r="E276" s="441"/>
      <c r="F276" s="7" t="s">
        <v>1303</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x14ac:dyDescent="0.25">
      <c r="A277" s="333"/>
      <c r="B277" s="403"/>
      <c r="C277" s="405"/>
      <c r="D277" s="445"/>
      <c r="E277" s="441"/>
      <c r="F277" s="7" t="s">
        <v>1244</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x14ac:dyDescent="0.25">
      <c r="A278" s="334"/>
      <c r="B278" s="443"/>
      <c r="C278" s="406"/>
      <c r="D278" s="446"/>
      <c r="E278" s="442"/>
      <c r="F278" s="7" t="s">
        <v>1197</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x14ac:dyDescent="0.25">
      <c r="A279" s="67"/>
      <c r="B279" s="41" t="s">
        <v>1178</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x14ac:dyDescent="0.25">
      <c r="A280" s="335">
        <v>32</v>
      </c>
      <c r="B280" s="347" t="s">
        <v>1304</v>
      </c>
      <c r="C280" s="344" t="s">
        <v>1305</v>
      </c>
      <c r="D280" s="341" t="s">
        <v>1694</v>
      </c>
      <c r="E280" s="359">
        <v>1220168.31</v>
      </c>
      <c r="F280" s="7" t="s">
        <v>1208</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x14ac:dyDescent="0.25">
      <c r="A281" s="336"/>
      <c r="B281" s="348"/>
      <c r="C281" s="345"/>
      <c r="D281" s="345"/>
      <c r="E281" s="360"/>
      <c r="F281" s="7" t="s">
        <v>1244</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x14ac:dyDescent="0.25">
      <c r="A282" s="336"/>
      <c r="B282" s="348"/>
      <c r="C282" s="345"/>
      <c r="D282" s="345"/>
      <c r="E282" s="360"/>
      <c r="F282" s="7" t="s">
        <v>1194</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1582</v>
      </c>
    </row>
    <row r="283" spans="1:43" s="213" customFormat="1" x14ac:dyDescent="0.25">
      <c r="A283" s="336"/>
      <c r="B283" s="348"/>
      <c r="C283" s="345"/>
      <c r="D283" s="345"/>
      <c r="E283" s="360"/>
      <c r="F283" s="7" t="s">
        <v>1188</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x14ac:dyDescent="0.25">
      <c r="A284" s="337"/>
      <c r="B284" s="349"/>
      <c r="C284" s="346"/>
      <c r="D284" s="346"/>
      <c r="E284" s="361"/>
      <c r="F284" s="7" t="s">
        <v>1197</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x14ac:dyDescent="0.25">
      <c r="A285" s="68"/>
      <c r="B285" s="21" t="s">
        <v>1178</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x14ac:dyDescent="0.25">
      <c r="A286" s="332">
        <v>33</v>
      </c>
      <c r="B286" s="347" t="s">
        <v>1306</v>
      </c>
      <c r="C286" s="344" t="s">
        <v>1305</v>
      </c>
      <c r="D286" s="341" t="s">
        <v>588</v>
      </c>
      <c r="E286" s="359">
        <v>2409123.71</v>
      </c>
      <c r="F286" s="7" t="s">
        <v>1183</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2">G286+H286+I286+J286+K286+L286+M286+N286</f>
        <v>1374053.65</v>
      </c>
      <c r="AN286" s="192"/>
      <c r="AO286" s="202">
        <v>15</v>
      </c>
      <c r="AP286" s="211">
        <v>1285229</v>
      </c>
      <c r="AQ286" s="202" t="s">
        <v>1695</v>
      </c>
    </row>
    <row r="287" spans="1:43" x14ac:dyDescent="0.25">
      <c r="A287" s="333"/>
      <c r="B287" s="348"/>
      <c r="C287" s="345"/>
      <c r="D287" s="342"/>
      <c r="E287" s="360"/>
      <c r="F287" s="7" t="s">
        <v>1418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2"/>
        <v>498998.43</v>
      </c>
      <c r="AN287" s="192"/>
      <c r="AO287" s="202">
        <v>9</v>
      </c>
      <c r="AP287" s="211">
        <v>487605</v>
      </c>
      <c r="AQ287" s="202" t="s">
        <v>1696</v>
      </c>
    </row>
    <row r="288" spans="1:43" x14ac:dyDescent="0.25">
      <c r="A288" s="333"/>
      <c r="B288" s="348"/>
      <c r="C288" s="345"/>
      <c r="D288" s="342"/>
      <c r="E288" s="360"/>
      <c r="F288" s="7" t="s">
        <v>1307</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2"/>
        <v>113643.53</v>
      </c>
      <c r="AN288" s="192"/>
      <c r="AO288" s="202"/>
      <c r="AP288" s="211"/>
      <c r="AQ288" s="202" t="s">
        <v>1697</v>
      </c>
    </row>
    <row r="289" spans="1:43" x14ac:dyDescent="0.25">
      <c r="A289" s="333"/>
      <c r="B289" s="348"/>
      <c r="C289" s="345"/>
      <c r="D289" s="342"/>
      <c r="E289" s="360"/>
      <c r="F289" s="7" t="s">
        <v>1194</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2"/>
        <v>103312.3</v>
      </c>
      <c r="AN289" s="192"/>
      <c r="AO289" s="202"/>
      <c r="AP289" s="211"/>
      <c r="AQ289" s="202" t="s">
        <v>1697</v>
      </c>
    </row>
    <row r="290" spans="1:43" x14ac:dyDescent="0.25">
      <c r="A290" s="333"/>
      <c r="B290" s="348"/>
      <c r="C290" s="345"/>
      <c r="D290" s="342"/>
      <c r="E290" s="360"/>
      <c r="F290" s="7" t="s">
        <v>1408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2"/>
        <v>208576.3</v>
      </c>
      <c r="AN290" s="192"/>
      <c r="AO290" s="202">
        <v>1</v>
      </c>
      <c r="AP290" s="211">
        <v>200000</v>
      </c>
      <c r="AQ290" s="202" t="s">
        <v>1698</v>
      </c>
    </row>
    <row r="291" spans="1:43" x14ac:dyDescent="0.25">
      <c r="A291" s="333"/>
      <c r="B291" s="348"/>
      <c r="C291" s="345"/>
      <c r="D291" s="342"/>
      <c r="E291" s="360"/>
      <c r="F291" s="7" t="s">
        <v>660</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2"/>
        <v>110539.5</v>
      </c>
      <c r="AN291" s="192"/>
      <c r="AO291" s="202">
        <v>4</v>
      </c>
      <c r="AP291" s="211">
        <v>110524</v>
      </c>
      <c r="AQ291" s="202" t="s">
        <v>1846</v>
      </c>
    </row>
    <row r="292" spans="1:43" x14ac:dyDescent="0.25">
      <c r="A292" s="69"/>
      <c r="B292" s="23" t="s">
        <v>1178</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x14ac:dyDescent="0.25">
      <c r="A293" s="332">
        <v>34</v>
      </c>
      <c r="B293" s="347" t="s">
        <v>1308</v>
      </c>
      <c r="C293" s="344" t="s">
        <v>1305</v>
      </c>
      <c r="D293" s="341" t="s">
        <v>589</v>
      </c>
      <c r="E293" s="359">
        <v>2614037.58</v>
      </c>
      <c r="F293" s="7" t="s">
        <v>661</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824</v>
      </c>
    </row>
    <row r="294" spans="1:43" x14ac:dyDescent="0.25">
      <c r="A294" s="333"/>
      <c r="B294" s="348"/>
      <c r="C294" s="345"/>
      <c r="D294" s="345"/>
      <c r="E294" s="360"/>
      <c r="F294" s="7" t="s">
        <v>662</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1353</v>
      </c>
    </row>
    <row r="295" spans="1:43" x14ac:dyDescent="0.25">
      <c r="A295" s="333"/>
      <c r="B295" s="348"/>
      <c r="C295" s="345"/>
      <c r="D295" s="345"/>
      <c r="E295" s="360"/>
      <c r="F295" s="7" t="s">
        <v>663</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1583</v>
      </c>
    </row>
    <row r="296" spans="1:43" x14ac:dyDescent="0.25">
      <c r="A296" s="333"/>
      <c r="B296" s="348"/>
      <c r="C296" s="345"/>
      <c r="D296" s="345"/>
      <c r="E296" s="360"/>
      <c r="F296" s="7" t="s">
        <v>664</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1354</v>
      </c>
    </row>
    <row r="297" spans="1:43" x14ac:dyDescent="0.25">
      <c r="A297" s="333"/>
      <c r="B297" s="348"/>
      <c r="C297" s="345"/>
      <c r="D297" s="345"/>
      <c r="E297" s="360"/>
      <c r="F297" s="7" t="s">
        <v>665</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1355</v>
      </c>
    </row>
    <row r="298" spans="1:43" x14ac:dyDescent="0.25">
      <c r="A298" s="333"/>
      <c r="B298" s="348"/>
      <c r="C298" s="345"/>
      <c r="D298" s="345"/>
      <c r="E298" s="360"/>
      <c r="F298" s="7" t="s">
        <v>666</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1356</v>
      </c>
    </row>
    <row r="299" spans="1:43" x14ac:dyDescent="0.25">
      <c r="A299" s="333"/>
      <c r="B299" s="348"/>
      <c r="C299" s="345"/>
      <c r="D299" s="345"/>
      <c r="E299" s="360"/>
      <c r="F299" s="7" t="s">
        <v>667</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1357</v>
      </c>
    </row>
    <row r="300" spans="1:43" x14ac:dyDescent="0.25">
      <c r="A300" s="333"/>
      <c r="B300" s="348"/>
      <c r="C300" s="345"/>
      <c r="D300" s="345"/>
      <c r="E300" s="360"/>
      <c r="F300" s="7" t="s">
        <v>668</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1584</v>
      </c>
    </row>
    <row r="301" spans="1:43" x14ac:dyDescent="0.25">
      <c r="A301" s="333"/>
      <c r="B301" s="348"/>
      <c r="C301" s="345"/>
      <c r="D301" s="345"/>
      <c r="E301" s="360"/>
      <c r="F301" s="7" t="s">
        <v>669</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1358</v>
      </c>
    </row>
    <row r="302" spans="1:43" x14ac:dyDescent="0.25">
      <c r="A302" s="333"/>
      <c r="B302" s="348"/>
      <c r="C302" s="345"/>
      <c r="D302" s="345"/>
      <c r="E302" s="360"/>
      <c r="F302" s="7" t="s">
        <v>670</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1354</v>
      </c>
    </row>
    <row r="303" spans="1:43" x14ac:dyDescent="0.25">
      <c r="A303" s="209"/>
      <c r="B303" s="210"/>
      <c r="C303" s="139"/>
      <c r="D303" s="216"/>
      <c r="E303" s="217"/>
      <c r="F303" s="7" t="s">
        <v>866</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1354</v>
      </c>
    </row>
    <row r="304" spans="1:43" x14ac:dyDescent="0.25">
      <c r="A304" s="69"/>
      <c r="B304" s="23" t="s">
        <v>1178</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x14ac:dyDescent="0.25">
      <c r="A305" s="332">
        <v>35</v>
      </c>
      <c r="B305" s="347" t="s">
        <v>1310</v>
      </c>
      <c r="C305" s="344" t="s">
        <v>1305</v>
      </c>
      <c r="D305" s="341" t="s">
        <v>590</v>
      </c>
      <c r="E305" s="359">
        <v>2026526.11</v>
      </c>
      <c r="F305" s="46" t="s">
        <v>1424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957</v>
      </c>
    </row>
    <row r="306" spans="1:43" x14ac:dyDescent="0.25">
      <c r="A306" s="333"/>
      <c r="B306" s="348"/>
      <c r="C306" s="345"/>
      <c r="D306" s="378"/>
      <c r="E306" s="360"/>
      <c r="F306" s="46" t="s">
        <v>1231</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1359</v>
      </c>
    </row>
    <row r="307" spans="1:43" x14ac:dyDescent="0.25">
      <c r="A307" s="333"/>
      <c r="B307" s="348"/>
      <c r="C307" s="345"/>
      <c r="D307" s="378"/>
      <c r="E307" s="360"/>
      <c r="F307" s="46" t="s">
        <v>89</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1360</v>
      </c>
    </row>
    <row r="308" spans="1:43" x14ac:dyDescent="0.25">
      <c r="A308" s="333"/>
      <c r="B308" s="348"/>
      <c r="C308" s="345"/>
      <c r="D308" s="378"/>
      <c r="E308" s="360"/>
      <c r="F308" s="46" t="s">
        <v>1421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958</v>
      </c>
    </row>
    <row r="309" spans="1:43" x14ac:dyDescent="0.25">
      <c r="A309" s="333"/>
      <c r="B309" s="348"/>
      <c r="C309" s="345"/>
      <c r="D309" s="378"/>
      <c r="E309" s="360"/>
      <c r="F309" s="46" t="s">
        <v>1227</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1361</v>
      </c>
    </row>
    <row r="310" spans="1:43" x14ac:dyDescent="0.25">
      <c r="A310" s="333"/>
      <c r="B310" s="348"/>
      <c r="C310" s="345"/>
      <c r="D310" s="378"/>
      <c r="E310" s="360"/>
      <c r="F310" s="46" t="s">
        <v>1228</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x14ac:dyDescent="0.25">
      <c r="A311" s="334"/>
      <c r="B311" s="349"/>
      <c r="C311" s="346"/>
      <c r="D311" s="379"/>
      <c r="E311" s="361"/>
      <c r="F311" s="46" t="s">
        <v>1206</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1362</v>
      </c>
    </row>
    <row r="312" spans="1:43" x14ac:dyDescent="0.25">
      <c r="A312" s="69"/>
      <c r="B312" s="23" t="s">
        <v>1178</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x14ac:dyDescent="0.25">
      <c r="A313" s="332">
        <v>36</v>
      </c>
      <c r="B313" s="347" t="s">
        <v>671</v>
      </c>
      <c r="C313" s="344" t="s">
        <v>1305</v>
      </c>
      <c r="D313" s="341" t="s">
        <v>591</v>
      </c>
      <c r="E313" s="374">
        <v>2066211.31</v>
      </c>
      <c r="F313" s="7" t="s">
        <v>673</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1699</v>
      </c>
    </row>
    <row r="314" spans="1:43" x14ac:dyDescent="0.25">
      <c r="A314" s="333"/>
      <c r="B314" s="348"/>
      <c r="C314" s="345"/>
      <c r="D314" s="342"/>
      <c r="E314" s="375"/>
      <c r="F314" s="7" t="s">
        <v>1284</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x14ac:dyDescent="0.25">
      <c r="A315" s="333"/>
      <c r="B315" s="348"/>
      <c r="C315" s="345"/>
      <c r="D315" s="342"/>
      <c r="E315" s="375"/>
      <c r="F315" s="7" t="s">
        <v>672</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1700</v>
      </c>
    </row>
    <row r="316" spans="1:43" x14ac:dyDescent="0.25">
      <c r="A316" s="333"/>
      <c r="B316" s="348"/>
      <c r="C316" s="345"/>
      <c r="D316" s="342"/>
      <c r="E316" s="375"/>
      <c r="F316" s="7" t="s">
        <v>1285</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1701</v>
      </c>
    </row>
    <row r="317" spans="1:43" x14ac:dyDescent="0.25">
      <c r="A317" s="333"/>
      <c r="B317" s="348"/>
      <c r="C317" s="345"/>
      <c r="D317" s="342"/>
      <c r="E317" s="375"/>
      <c r="F317" s="7" t="s">
        <v>1311</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x14ac:dyDescent="0.25">
      <c r="A318" s="334"/>
      <c r="B318" s="349"/>
      <c r="C318" s="346"/>
      <c r="D318" s="343"/>
      <c r="E318" s="376"/>
      <c r="F318" s="7" t="s">
        <v>1194</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x14ac:dyDescent="0.25">
      <c r="A319" s="69"/>
      <c r="B319" s="23" t="s">
        <v>1178</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x14ac:dyDescent="0.25">
      <c r="A320" s="362">
        <v>37</v>
      </c>
      <c r="B320" s="447" t="s">
        <v>441</v>
      </c>
      <c r="C320" s="355" t="s">
        <v>1314</v>
      </c>
      <c r="D320" s="381" t="s">
        <v>440</v>
      </c>
      <c r="E320" s="387">
        <v>2323612.31</v>
      </c>
      <c r="F320" s="46" t="s">
        <v>1312</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x14ac:dyDescent="0.25">
      <c r="A321" s="363"/>
      <c r="B321" s="448"/>
      <c r="C321" s="356"/>
      <c r="D321" s="356"/>
      <c r="E321" s="388"/>
      <c r="F321" s="46" t="s">
        <v>1313</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x14ac:dyDescent="0.25">
      <c r="A322" s="363"/>
      <c r="B322" s="448"/>
      <c r="C322" s="356"/>
      <c r="D322" s="356"/>
      <c r="E322" s="388"/>
      <c r="F322" s="46" t="s">
        <v>1315</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x14ac:dyDescent="0.25">
      <c r="A323" s="363"/>
      <c r="B323" s="448"/>
      <c r="C323" s="356"/>
      <c r="D323" s="356"/>
      <c r="E323" s="388"/>
      <c r="F323" s="49" t="s">
        <v>1316</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967</v>
      </c>
    </row>
    <row r="324" spans="1:43" x14ac:dyDescent="0.25">
      <c r="A324" s="363"/>
      <c r="B324" s="448"/>
      <c r="C324" s="356"/>
      <c r="D324" s="356"/>
      <c r="E324" s="388"/>
      <c r="F324" s="46" t="s">
        <v>1317</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x14ac:dyDescent="0.25">
      <c r="A325" s="364"/>
      <c r="B325" s="449"/>
      <c r="C325" s="357"/>
      <c r="D325" s="357"/>
      <c r="E325" s="389"/>
      <c r="F325" s="46" t="s">
        <v>1318</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x14ac:dyDescent="0.25">
      <c r="A326" s="67"/>
      <c r="B326" s="23" t="s">
        <v>1178</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x14ac:dyDescent="0.25">
      <c r="A327" s="332">
        <v>38</v>
      </c>
      <c r="B327" s="358" t="s">
        <v>1319</v>
      </c>
      <c r="C327" s="365" t="s">
        <v>1314</v>
      </c>
      <c r="D327" s="350" t="s">
        <v>442</v>
      </c>
      <c r="E327" s="369">
        <v>2699304.52</v>
      </c>
      <c r="F327" s="8" t="s">
        <v>1280</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x14ac:dyDescent="0.25">
      <c r="A328" s="333"/>
      <c r="B328" s="358"/>
      <c r="C328" s="365"/>
      <c r="D328" s="350"/>
      <c r="E328" s="369"/>
      <c r="F328" s="78" t="s">
        <v>1278</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SUM(G328:N328)</f>
        <v>632156</v>
      </c>
      <c r="AN328" s="192"/>
      <c r="AO328" s="202">
        <v>15</v>
      </c>
      <c r="AP328" s="211">
        <v>750000</v>
      </c>
      <c r="AQ328" s="202" t="s">
        <v>968</v>
      </c>
    </row>
    <row r="329" spans="1:43" x14ac:dyDescent="0.25">
      <c r="A329" s="333"/>
      <c r="B329" s="358"/>
      <c r="C329" s="365"/>
      <c r="D329" s="350"/>
      <c r="E329" s="369"/>
      <c r="F329" s="78" t="s">
        <v>1333</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SUM(G329:N329)</f>
        <v>322399</v>
      </c>
      <c r="AN329" s="192"/>
      <c r="AO329" s="202">
        <v>3</v>
      </c>
      <c r="AP329" s="211">
        <v>479089</v>
      </c>
      <c r="AQ329" s="202" t="s">
        <v>927</v>
      </c>
    </row>
    <row r="330" spans="1:43" x14ac:dyDescent="0.25">
      <c r="A330" s="333"/>
      <c r="B330" s="358"/>
      <c r="C330" s="365"/>
      <c r="D330" s="350"/>
      <c r="E330" s="369"/>
      <c r="F330" s="78" t="s">
        <v>1275</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SUM(G330:N330)</f>
        <v>164360</v>
      </c>
      <c r="AN330" s="192"/>
      <c r="AO330" s="202"/>
      <c r="AP330" s="211"/>
      <c r="AQ330" s="202"/>
    </row>
    <row r="331" spans="1:43" x14ac:dyDescent="0.25">
      <c r="A331" s="333"/>
      <c r="B331" s="358"/>
      <c r="C331" s="365"/>
      <c r="D331" s="350"/>
      <c r="E331" s="369"/>
      <c r="F331" s="78" t="s">
        <v>1277</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SUM(G331:N331)</f>
        <v>1352813</v>
      </c>
      <c r="AN331" s="192"/>
      <c r="AO331" s="202">
        <v>19</v>
      </c>
      <c r="AP331" s="211">
        <v>1407331.87</v>
      </c>
      <c r="AQ331" s="202" t="s">
        <v>1027</v>
      </c>
    </row>
    <row r="332" spans="1:43" x14ac:dyDescent="0.25">
      <c r="A332" s="334"/>
      <c r="B332" s="358"/>
      <c r="C332" s="365"/>
      <c r="D332" s="350"/>
      <c r="E332" s="369"/>
      <c r="F332" s="78" t="s">
        <v>1293</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x14ac:dyDescent="0.25">
      <c r="A333" s="68"/>
      <c r="B333" s="21" t="s">
        <v>1178</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x14ac:dyDescent="0.25">
      <c r="A334" s="332">
        <v>39</v>
      </c>
      <c r="B334" s="347" t="s">
        <v>1320</v>
      </c>
      <c r="C334" s="344" t="s">
        <v>1321</v>
      </c>
      <c r="D334" s="341" t="s">
        <v>443</v>
      </c>
      <c r="E334" s="27"/>
      <c r="F334" s="7" t="s">
        <v>1293</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x14ac:dyDescent="0.25">
      <c r="A335" s="333"/>
      <c r="B335" s="348"/>
      <c r="C335" s="345"/>
      <c r="D335" s="342"/>
      <c r="E335" s="139"/>
      <c r="F335" s="7" t="s">
        <v>1278</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SUM(G335:N335)</f>
        <v>951975</v>
      </c>
      <c r="AN335" s="192"/>
      <c r="AO335" s="202">
        <v>5</v>
      </c>
      <c r="AP335" s="211">
        <v>794672</v>
      </c>
      <c r="AQ335" s="202"/>
    </row>
    <row r="336" spans="1:43" x14ac:dyDescent="0.25">
      <c r="A336" s="333"/>
      <c r="B336" s="348"/>
      <c r="C336" s="345"/>
      <c r="D336" s="342"/>
      <c r="E336" s="139"/>
      <c r="F336" s="7" t="s">
        <v>444</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SUM(G336:N336)</f>
        <v>300000</v>
      </c>
      <c r="AN336" s="192"/>
      <c r="AO336" s="202">
        <v>6</v>
      </c>
      <c r="AP336" s="211">
        <v>299135</v>
      </c>
      <c r="AQ336" s="202" t="s">
        <v>1028</v>
      </c>
    </row>
    <row r="337" spans="1:43" ht="19.5" customHeight="1" x14ac:dyDescent="0.25">
      <c r="A337" s="333"/>
      <c r="B337" s="348"/>
      <c r="C337" s="345"/>
      <c r="D337" s="342"/>
      <c r="E337" s="142">
        <v>2607180.31</v>
      </c>
      <c r="F337" s="7" t="s">
        <v>1275</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x14ac:dyDescent="0.25">
      <c r="A338" s="333"/>
      <c r="B338" s="348"/>
      <c r="C338" s="345"/>
      <c r="D338" s="342"/>
      <c r="E338" s="142"/>
      <c r="F338" s="7" t="s">
        <v>1333</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x14ac:dyDescent="0.25">
      <c r="A339" s="333"/>
      <c r="B339" s="348"/>
      <c r="C339" s="345"/>
      <c r="D339" s="342"/>
      <c r="E339" s="142"/>
      <c r="F339" s="7" t="s">
        <v>1280</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x14ac:dyDescent="0.25">
      <c r="A340" s="333"/>
      <c r="B340" s="348"/>
      <c r="C340" s="345"/>
      <c r="D340" s="342"/>
      <c r="E340" s="139"/>
      <c r="F340" s="7" t="s">
        <v>1322</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x14ac:dyDescent="0.25">
      <c r="A341" s="334"/>
      <c r="B341" s="349"/>
      <c r="C341" s="346"/>
      <c r="D341" s="343"/>
      <c r="E341" s="17"/>
      <c r="F341" s="7" t="s">
        <v>1323</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x14ac:dyDescent="0.25">
      <c r="A342" s="69"/>
      <c r="B342" s="23" t="s">
        <v>1178</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x14ac:dyDescent="0.25">
      <c r="A343" s="332">
        <v>40</v>
      </c>
      <c r="B343" s="347" t="s">
        <v>1326</v>
      </c>
      <c r="C343" s="344" t="s">
        <v>1327</v>
      </c>
      <c r="D343" s="341" t="s">
        <v>445</v>
      </c>
      <c r="E343" s="359">
        <v>1743452.61</v>
      </c>
      <c r="F343" s="7" t="s">
        <v>1324</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x14ac:dyDescent="0.25">
      <c r="A344" s="333"/>
      <c r="B344" s="348"/>
      <c r="C344" s="345"/>
      <c r="D344" s="342"/>
      <c r="E344" s="360"/>
      <c r="F344" s="7" t="s">
        <v>1325</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928</v>
      </c>
    </row>
    <row r="345" spans="1:43" x14ac:dyDescent="0.25">
      <c r="A345" s="333"/>
      <c r="B345" s="348"/>
      <c r="C345" s="345"/>
      <c r="D345" s="342"/>
      <c r="E345" s="360"/>
      <c r="F345" s="7" t="s">
        <v>1328</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x14ac:dyDescent="0.25">
      <c r="A346" s="333"/>
      <c r="B346" s="348"/>
      <c r="C346" s="345"/>
      <c r="D346" s="342"/>
      <c r="E346" s="360"/>
      <c r="F346" s="7" t="s">
        <v>1782</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x14ac:dyDescent="0.25">
      <c r="A347" s="333"/>
      <c r="B347" s="348"/>
      <c r="C347" s="345"/>
      <c r="D347" s="342"/>
      <c r="E347" s="360"/>
      <c r="F347" s="7" t="s">
        <v>1329</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x14ac:dyDescent="0.25">
      <c r="A348" s="333"/>
      <c r="B348" s="348"/>
      <c r="C348" s="345"/>
      <c r="D348" s="342"/>
      <c r="E348" s="360"/>
      <c r="F348" s="7" t="s">
        <v>1330</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421</v>
      </c>
      <c r="AO348" s="202">
        <v>1</v>
      </c>
      <c r="AP348" s="211">
        <v>54003.7</v>
      </c>
      <c r="AQ348" s="202"/>
    </row>
    <row r="349" spans="1:43" x14ac:dyDescent="0.25">
      <c r="A349" s="334"/>
      <c r="B349" s="349"/>
      <c r="C349" s="346"/>
      <c r="D349" s="343"/>
      <c r="E349" s="361"/>
      <c r="F349" s="7" t="s">
        <v>1331</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x14ac:dyDescent="0.25">
      <c r="A350" s="69"/>
      <c r="B350" s="23" t="s">
        <v>1178</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x14ac:dyDescent="0.25">
      <c r="A351" s="332">
        <v>41</v>
      </c>
      <c r="B351" s="347" t="s">
        <v>1332</v>
      </c>
      <c r="C351" s="344" t="s">
        <v>1327</v>
      </c>
      <c r="D351" s="341" t="s">
        <v>446</v>
      </c>
      <c r="E351" s="180"/>
      <c r="F351" s="7" t="s">
        <v>1280</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1029</v>
      </c>
    </row>
    <row r="352" spans="1:43" x14ac:dyDescent="0.25">
      <c r="A352" s="333"/>
      <c r="B352" s="348"/>
      <c r="C352" s="345"/>
      <c r="D352" s="342"/>
      <c r="E352" s="139"/>
      <c r="F352" s="7" t="s">
        <v>1278</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x14ac:dyDescent="0.25">
      <c r="A353" s="333"/>
      <c r="B353" s="348"/>
      <c r="C353" s="345"/>
      <c r="D353" s="342"/>
      <c r="E353" s="142">
        <v>2013769.31</v>
      </c>
      <c r="F353" s="7" t="s">
        <v>1333</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x14ac:dyDescent="0.25">
      <c r="A354" s="333"/>
      <c r="B354" s="348"/>
      <c r="C354" s="345"/>
      <c r="D354" s="342"/>
      <c r="E354" s="139"/>
      <c r="F354" s="7" t="s">
        <v>1275</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421</v>
      </c>
      <c r="AO354" s="202">
        <v>1</v>
      </c>
      <c r="AP354" s="211">
        <v>136000</v>
      </c>
      <c r="AQ354" s="202"/>
    </row>
    <row r="355" spans="1:43" x14ac:dyDescent="0.25">
      <c r="A355" s="334"/>
      <c r="B355" s="349"/>
      <c r="C355" s="346"/>
      <c r="D355" s="343"/>
      <c r="E355" s="17"/>
      <c r="F355" s="7" t="s">
        <v>1277</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x14ac:dyDescent="0.25">
      <c r="A356" s="69"/>
      <c r="B356" s="23" t="s">
        <v>1178</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x14ac:dyDescent="0.25">
      <c r="A357" s="332">
        <v>42</v>
      </c>
      <c r="B357" s="347" t="s">
        <v>1334</v>
      </c>
      <c r="C357" s="344" t="s">
        <v>1335</v>
      </c>
      <c r="D357" s="341" t="s">
        <v>592</v>
      </c>
      <c r="E357" s="359">
        <v>2038661.7200000002</v>
      </c>
      <c r="F357" s="7" t="s">
        <v>1208</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1543</v>
      </c>
    </row>
    <row r="358" spans="1:43" x14ac:dyDescent="0.25">
      <c r="A358" s="333"/>
      <c r="B358" s="348"/>
      <c r="C358" s="345"/>
      <c r="D358" s="345"/>
      <c r="E358" s="360"/>
      <c r="F358" s="7" t="s">
        <v>1244</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1825</v>
      </c>
    </row>
    <row r="359" spans="1:43" x14ac:dyDescent="0.25">
      <c r="A359" s="333"/>
      <c r="B359" s="348"/>
      <c r="C359" s="345"/>
      <c r="D359" s="345"/>
      <c r="E359" s="360"/>
      <c r="F359" s="7" t="s">
        <v>1187</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1544</v>
      </c>
    </row>
    <row r="360" spans="1:43" x14ac:dyDescent="0.25">
      <c r="A360" s="333"/>
      <c r="B360" s="348"/>
      <c r="C360" s="345"/>
      <c r="D360" s="345"/>
      <c r="E360" s="360"/>
      <c r="F360" s="7" t="s">
        <v>1210</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1076</v>
      </c>
    </row>
    <row r="361" spans="1:43" x14ac:dyDescent="0.25">
      <c r="A361" s="333"/>
      <c r="B361" s="348"/>
      <c r="C361" s="345"/>
      <c r="D361" s="345"/>
      <c r="E361" s="360"/>
      <c r="F361" s="7" t="s">
        <v>1238</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1545</v>
      </c>
    </row>
    <row r="362" spans="1:43" x14ac:dyDescent="0.25">
      <c r="A362" s="333"/>
      <c r="B362" s="348"/>
      <c r="C362" s="345"/>
      <c r="D362" s="345"/>
      <c r="E362" s="360"/>
      <c r="F362" s="7" t="s">
        <v>1336</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x14ac:dyDescent="0.25">
      <c r="A363" s="334"/>
      <c r="B363" s="349"/>
      <c r="C363" s="346"/>
      <c r="D363" s="346"/>
      <c r="E363" s="361"/>
      <c r="F363" s="7" t="s">
        <v>1188</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x14ac:dyDescent="0.25">
      <c r="A364" s="69"/>
      <c r="B364" s="23" t="s">
        <v>1178</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x14ac:dyDescent="0.25">
      <c r="A365" s="332">
        <v>43</v>
      </c>
      <c r="B365" s="347" t="s">
        <v>1341</v>
      </c>
      <c r="C365" s="344" t="s">
        <v>1335</v>
      </c>
      <c r="D365" s="341" t="s">
        <v>593</v>
      </c>
      <c r="E365" s="359">
        <v>1291793.31</v>
      </c>
      <c r="F365" s="51" t="s">
        <v>1337</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1077</v>
      </c>
    </row>
    <row r="366" spans="1:43" x14ac:dyDescent="0.25">
      <c r="A366" s="333"/>
      <c r="B366" s="348"/>
      <c r="C366" s="345"/>
      <c r="D366" s="345"/>
      <c r="E366" s="360"/>
      <c r="F366" s="7" t="s">
        <v>1338</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1078</v>
      </c>
    </row>
    <row r="367" spans="1:43" x14ac:dyDescent="0.25">
      <c r="A367" s="333"/>
      <c r="B367" s="348"/>
      <c r="C367" s="345"/>
      <c r="D367" s="345"/>
      <c r="E367" s="360"/>
      <c r="F367" s="7" t="s">
        <v>1339</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1826</v>
      </c>
    </row>
    <row r="368" spans="1:43" x14ac:dyDescent="0.25">
      <c r="A368" s="333"/>
      <c r="B368" s="348"/>
      <c r="C368" s="345"/>
      <c r="D368" s="345"/>
      <c r="E368" s="360"/>
      <c r="F368" s="7" t="s">
        <v>1340</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1079</v>
      </c>
    </row>
    <row r="369" spans="1:43" x14ac:dyDescent="0.25">
      <c r="A369" s="333"/>
      <c r="B369" s="348"/>
      <c r="C369" s="345"/>
      <c r="D369" s="345"/>
      <c r="E369" s="360"/>
      <c r="F369" s="7" t="s">
        <v>1342</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1080</v>
      </c>
    </row>
    <row r="370" spans="1:43" x14ac:dyDescent="0.25">
      <c r="A370" s="333"/>
      <c r="B370" s="348"/>
      <c r="C370" s="345"/>
      <c r="D370" s="345"/>
      <c r="E370" s="360"/>
      <c r="F370" s="7" t="s">
        <v>1343</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1827</v>
      </c>
    </row>
    <row r="371" spans="1:43" x14ac:dyDescent="0.25">
      <c r="A371" s="333"/>
      <c r="B371" s="348"/>
      <c r="C371" s="345"/>
      <c r="D371" s="345"/>
      <c r="E371" s="360"/>
      <c r="F371" s="7" t="s">
        <v>1344</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x14ac:dyDescent="0.25">
      <c r="A372" s="333"/>
      <c r="B372" s="348"/>
      <c r="C372" s="345"/>
      <c r="D372" s="345"/>
      <c r="E372" s="360"/>
      <c r="F372" s="7" t="s">
        <v>1345</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1827</v>
      </c>
    </row>
    <row r="373" spans="1:43" x14ac:dyDescent="0.25">
      <c r="A373" s="333"/>
      <c r="B373" s="348"/>
      <c r="C373" s="345"/>
      <c r="D373" s="345"/>
      <c r="E373" s="360"/>
      <c r="F373" s="7" t="s">
        <v>1346</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x14ac:dyDescent="0.25">
      <c r="A374" s="334"/>
      <c r="B374" s="349"/>
      <c r="C374" s="346"/>
      <c r="D374" s="346"/>
      <c r="E374" s="361"/>
      <c r="F374" s="7" t="s">
        <v>1347</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x14ac:dyDescent="0.25">
      <c r="A375" s="209"/>
      <c r="B375" s="210"/>
      <c r="C375" s="139"/>
      <c r="D375" s="216"/>
      <c r="E375" s="217"/>
      <c r="F375" s="77" t="s">
        <v>743</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x14ac:dyDescent="0.25">
      <c r="A376" s="69"/>
      <c r="B376" s="23" t="s">
        <v>1178</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x14ac:dyDescent="0.25">
      <c r="A377" s="332">
        <v>44</v>
      </c>
      <c r="B377" s="347" t="s">
        <v>1377</v>
      </c>
      <c r="C377" s="344" t="s">
        <v>1335</v>
      </c>
      <c r="D377" s="341" t="s">
        <v>594</v>
      </c>
      <c r="E377" s="359">
        <v>874386.31</v>
      </c>
      <c r="F377" s="165" t="s">
        <v>1348</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1546</v>
      </c>
    </row>
    <row r="378" spans="1:43" x14ac:dyDescent="0.25">
      <c r="A378" s="333"/>
      <c r="B378" s="348"/>
      <c r="C378" s="345"/>
      <c r="D378" s="342"/>
      <c r="E378" s="360"/>
      <c r="F378" s="165" t="s">
        <v>674</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1546</v>
      </c>
    </row>
    <row r="379" spans="1:43" x14ac:dyDescent="0.25">
      <c r="A379" s="333"/>
      <c r="B379" s="348"/>
      <c r="C379" s="345"/>
      <c r="D379" s="342"/>
      <c r="E379" s="360"/>
      <c r="F379" s="165" t="s">
        <v>1378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1546</v>
      </c>
    </row>
    <row r="380" spans="1:43" x14ac:dyDescent="0.25">
      <c r="A380" s="333"/>
      <c r="B380" s="348"/>
      <c r="C380" s="345"/>
      <c r="D380" s="342"/>
      <c r="E380" s="360"/>
      <c r="F380" s="165" t="s">
        <v>1379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x14ac:dyDescent="0.25">
      <c r="A381" s="333"/>
      <c r="B381" s="348"/>
      <c r="C381" s="345"/>
      <c r="D381" s="342"/>
      <c r="E381" s="360"/>
      <c r="F381" s="165" t="s">
        <v>675</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x14ac:dyDescent="0.25">
      <c r="A382" s="333"/>
      <c r="B382" s="348"/>
      <c r="C382" s="345"/>
      <c r="D382" s="342"/>
      <c r="E382" s="360"/>
      <c r="F382" s="165" t="s">
        <v>676</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x14ac:dyDescent="0.25">
      <c r="A383" s="333"/>
      <c r="B383" s="348"/>
      <c r="C383" s="345"/>
      <c r="D383" s="342"/>
      <c r="E383" s="360"/>
      <c r="F383" s="165" t="s">
        <v>677</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1546</v>
      </c>
    </row>
    <row r="384" spans="1:43" x14ac:dyDescent="0.25">
      <c r="A384" s="334"/>
      <c r="B384" s="349"/>
      <c r="C384" s="346"/>
      <c r="D384" s="343"/>
      <c r="E384" s="361"/>
      <c r="F384" s="165" t="s">
        <v>1380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1546</v>
      </c>
    </row>
    <row r="385" spans="1:43" x14ac:dyDescent="0.25">
      <c r="A385" s="69"/>
      <c r="B385" s="23" t="s">
        <v>1178</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x14ac:dyDescent="0.25">
      <c r="A386" s="332">
        <v>45</v>
      </c>
      <c r="B386" s="347" t="s">
        <v>1383</v>
      </c>
      <c r="C386" s="344" t="s">
        <v>1384</v>
      </c>
      <c r="D386" s="341" t="s">
        <v>595</v>
      </c>
      <c r="E386" s="359">
        <v>2169722</v>
      </c>
      <c r="F386" s="165" t="s">
        <v>1381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1772</v>
      </c>
    </row>
    <row r="387" spans="1:43" x14ac:dyDescent="0.25">
      <c r="A387" s="333"/>
      <c r="B387" s="348"/>
      <c r="C387" s="345"/>
      <c r="D387" s="378"/>
      <c r="E387" s="360"/>
      <c r="F387" s="165" t="s">
        <v>1382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1773</v>
      </c>
    </row>
    <row r="388" spans="1:43" x14ac:dyDescent="0.25">
      <c r="A388" s="333"/>
      <c r="B388" s="348"/>
      <c r="C388" s="345"/>
      <c r="D388" s="378"/>
      <c r="E388" s="360"/>
      <c r="F388" s="165" t="s">
        <v>1385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1836</v>
      </c>
    </row>
    <row r="389" spans="1:43" x14ac:dyDescent="0.25">
      <c r="A389" s="333"/>
      <c r="B389" s="348"/>
      <c r="C389" s="345"/>
      <c r="D389" s="378"/>
      <c r="E389" s="360"/>
      <c r="F389" s="7" t="s">
        <v>1386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x14ac:dyDescent="0.25">
      <c r="A390" s="334"/>
      <c r="B390" s="349"/>
      <c r="C390" s="346"/>
      <c r="D390" s="379"/>
      <c r="E390" s="361"/>
      <c r="F390" s="7" t="s">
        <v>1387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x14ac:dyDescent="0.25">
      <c r="A391" s="209"/>
      <c r="B391" s="210"/>
      <c r="C391" s="139"/>
      <c r="D391" s="266"/>
      <c r="E391" s="217"/>
      <c r="F391" s="77" t="s">
        <v>876</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1837</v>
      </c>
    </row>
    <row r="392" spans="1:43" x14ac:dyDescent="0.25">
      <c r="A392" s="209"/>
      <c r="B392" s="210"/>
      <c r="C392" s="139"/>
      <c r="D392" s="266"/>
      <c r="E392" s="217"/>
      <c r="F392" s="77" t="s">
        <v>877</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x14ac:dyDescent="0.25">
      <c r="A393" s="209"/>
      <c r="B393" s="210"/>
      <c r="C393" s="139"/>
      <c r="D393" s="266"/>
      <c r="E393" s="217"/>
      <c r="F393" s="77" t="s">
        <v>878</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x14ac:dyDescent="0.25">
      <c r="A394" s="209"/>
      <c r="B394" s="210"/>
      <c r="C394" s="139"/>
      <c r="D394" s="266"/>
      <c r="E394" s="217"/>
      <c r="F394" s="77" t="s">
        <v>879</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x14ac:dyDescent="0.25">
      <c r="A395" s="209"/>
      <c r="B395" s="210"/>
      <c r="C395" s="139"/>
      <c r="D395" s="266"/>
      <c r="E395" s="217"/>
      <c r="F395" s="77" t="s">
        <v>880</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x14ac:dyDescent="0.25">
      <c r="A396" s="69"/>
      <c r="B396" s="23" t="s">
        <v>1178</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x14ac:dyDescent="0.25">
      <c r="A397" s="332">
        <v>46</v>
      </c>
      <c r="B397" s="338" t="s">
        <v>1388</v>
      </c>
      <c r="C397" s="344" t="s">
        <v>1335</v>
      </c>
      <c r="D397" s="341" t="s">
        <v>596</v>
      </c>
      <c r="E397" s="359">
        <v>1646902.31</v>
      </c>
      <c r="F397" s="46" t="s">
        <v>1208</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x14ac:dyDescent="0.25">
      <c r="A398" s="333"/>
      <c r="B398" s="339"/>
      <c r="C398" s="345"/>
      <c r="D398" s="342"/>
      <c r="E398" s="360"/>
      <c r="F398" s="46" t="s">
        <v>1186</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x14ac:dyDescent="0.25">
      <c r="A399" s="333"/>
      <c r="B399" s="339"/>
      <c r="C399" s="345"/>
      <c r="D399" s="342"/>
      <c r="E399" s="360"/>
      <c r="F399" s="46" t="s">
        <v>1209</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x14ac:dyDescent="0.25">
      <c r="A400" s="333"/>
      <c r="B400" s="339"/>
      <c r="C400" s="345"/>
      <c r="D400" s="342"/>
      <c r="E400" s="360"/>
      <c r="F400" s="46" t="s">
        <v>1189</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x14ac:dyDescent="0.25">
      <c r="A401" s="333"/>
      <c r="B401" s="339"/>
      <c r="C401" s="345"/>
      <c r="D401" s="342"/>
      <c r="E401" s="360"/>
      <c r="F401" s="46" t="s">
        <v>1408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x14ac:dyDescent="0.25">
      <c r="A402" s="333"/>
      <c r="B402" s="339"/>
      <c r="C402" s="345"/>
      <c r="D402" s="342"/>
      <c r="E402" s="360"/>
      <c r="F402" s="46" t="s">
        <v>508</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x14ac:dyDescent="0.25">
      <c r="A403" s="333"/>
      <c r="B403" s="339"/>
      <c r="C403" s="345"/>
      <c r="D403" s="345"/>
      <c r="E403" s="360"/>
      <c r="F403" s="46" t="s">
        <v>1215</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x14ac:dyDescent="0.25">
      <c r="A404" s="334"/>
      <c r="B404" s="340"/>
      <c r="C404" s="346"/>
      <c r="D404" s="346"/>
      <c r="E404" s="361"/>
      <c r="F404" s="46" t="s">
        <v>1216</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x14ac:dyDescent="0.25">
      <c r="A405" s="209"/>
      <c r="B405" s="253"/>
      <c r="C405" s="139"/>
      <c r="D405" s="216"/>
      <c r="E405" s="217"/>
      <c r="F405" s="136" t="s">
        <v>1286</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x14ac:dyDescent="0.25">
      <c r="A406" s="69"/>
      <c r="B406" s="23" t="s">
        <v>1178</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x14ac:dyDescent="0.25">
      <c r="A407" s="332">
        <v>47</v>
      </c>
      <c r="B407" s="347" t="s">
        <v>1390</v>
      </c>
      <c r="C407" s="344" t="s">
        <v>1384</v>
      </c>
      <c r="D407" s="341" t="s">
        <v>597</v>
      </c>
      <c r="E407" s="359">
        <v>1524208.2000000002</v>
      </c>
      <c r="F407" s="7" t="s">
        <v>1389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x14ac:dyDescent="0.25">
      <c r="A408" s="333"/>
      <c r="B408" s="348"/>
      <c r="C408" s="345"/>
      <c r="D408" s="378"/>
      <c r="E408" s="360"/>
      <c r="F408" s="7" t="s">
        <v>1391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x14ac:dyDescent="0.25">
      <c r="A409" s="333"/>
      <c r="B409" s="348"/>
      <c r="C409" s="345"/>
      <c r="D409" s="378"/>
      <c r="E409" s="360"/>
      <c r="F409" s="7" t="s">
        <v>1235</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x14ac:dyDescent="0.25">
      <c r="A410" s="334"/>
      <c r="B410" s="349"/>
      <c r="C410" s="346"/>
      <c r="D410" s="379"/>
      <c r="E410" s="361"/>
      <c r="F410" s="7" t="s">
        <v>1392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x14ac:dyDescent="0.25">
      <c r="A411" s="209"/>
      <c r="B411" s="210"/>
      <c r="C411" s="139"/>
      <c r="D411" s="266"/>
      <c r="E411" s="217"/>
      <c r="F411" s="77" t="s">
        <v>1284</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x14ac:dyDescent="0.25">
      <c r="A412" s="209"/>
      <c r="B412" s="210"/>
      <c r="C412" s="139"/>
      <c r="D412" s="266"/>
      <c r="E412" s="217"/>
      <c r="F412" s="77" t="s">
        <v>881</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x14ac:dyDescent="0.25">
      <c r="A414" s="332">
        <v>48</v>
      </c>
      <c r="B414" s="347" t="s">
        <v>1394</v>
      </c>
      <c r="C414" s="344" t="s">
        <v>1395</v>
      </c>
      <c r="D414" s="381" t="s">
        <v>598</v>
      </c>
      <c r="E414" s="359">
        <v>1726359.31</v>
      </c>
      <c r="F414" s="7" t="s">
        <v>1393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3">G414+H414+I414+J414+K414+L414+M414+N414</f>
        <v>208706</v>
      </c>
      <c r="AN414" s="192"/>
      <c r="AO414" s="202">
        <v>2</v>
      </c>
      <c r="AP414" s="211">
        <v>208706</v>
      </c>
      <c r="AQ414" s="202"/>
    </row>
    <row r="415" spans="1:43" x14ac:dyDescent="0.25">
      <c r="A415" s="333"/>
      <c r="B415" s="348"/>
      <c r="C415" s="345"/>
      <c r="D415" s="511"/>
      <c r="E415" s="360"/>
      <c r="F415" s="7" t="s">
        <v>1244</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3"/>
        <v>200000</v>
      </c>
      <c r="AN415" s="192"/>
      <c r="AO415" s="202">
        <v>5</v>
      </c>
      <c r="AP415" s="211">
        <v>200000</v>
      </c>
      <c r="AQ415" s="202"/>
    </row>
    <row r="416" spans="1:43" x14ac:dyDescent="0.25">
      <c r="A416" s="333"/>
      <c r="B416" s="348"/>
      <c r="C416" s="345"/>
      <c r="D416" s="511"/>
      <c r="E416" s="360"/>
      <c r="F416" s="7" t="s">
        <v>1187</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3"/>
        <v>150000</v>
      </c>
      <c r="AN416" s="192"/>
      <c r="AO416" s="202">
        <v>3</v>
      </c>
      <c r="AP416" s="211">
        <v>150000</v>
      </c>
      <c r="AQ416" s="202"/>
    </row>
    <row r="417" spans="1:43" x14ac:dyDescent="0.25">
      <c r="A417" s="333"/>
      <c r="B417" s="348"/>
      <c r="C417" s="345"/>
      <c r="D417" s="511"/>
      <c r="E417" s="360"/>
      <c r="F417" s="7" t="s">
        <v>1210</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3"/>
        <v>723252</v>
      </c>
      <c r="AN417" s="192"/>
      <c r="AO417" s="202">
        <v>2</v>
      </c>
      <c r="AP417" s="211">
        <v>125399</v>
      </c>
      <c r="AQ417" s="202" t="s">
        <v>1614</v>
      </c>
    </row>
    <row r="418" spans="1:43" x14ac:dyDescent="0.25">
      <c r="A418" s="333"/>
      <c r="B418" s="348"/>
      <c r="C418" s="345"/>
      <c r="D418" s="511"/>
      <c r="E418" s="360"/>
      <c r="F418" s="7" t="s">
        <v>1213</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3"/>
        <v>400000</v>
      </c>
      <c r="AN418" s="192"/>
      <c r="AO418" s="202">
        <v>2</v>
      </c>
      <c r="AP418" s="211">
        <v>400000</v>
      </c>
      <c r="AQ418" s="202"/>
    </row>
    <row r="419" spans="1:43" x14ac:dyDescent="0.25">
      <c r="A419" s="333"/>
      <c r="B419" s="348"/>
      <c r="C419" s="345"/>
      <c r="D419" s="511"/>
      <c r="E419" s="360"/>
      <c r="F419" s="7" t="s">
        <v>1238</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3"/>
        <v>10000</v>
      </c>
      <c r="AN419" s="192"/>
      <c r="AO419" s="202"/>
      <c r="AP419" s="211">
        <v>0</v>
      </c>
      <c r="AQ419" s="202"/>
    </row>
    <row r="420" spans="1:43" x14ac:dyDescent="0.25">
      <c r="A420" s="333"/>
      <c r="B420" s="348"/>
      <c r="C420" s="345"/>
      <c r="D420" s="511"/>
      <c r="E420" s="360"/>
      <c r="F420" s="7" t="s">
        <v>1215</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3"/>
        <v>10000</v>
      </c>
      <c r="AN420" s="192"/>
      <c r="AO420" s="202"/>
      <c r="AP420" s="211"/>
      <c r="AQ420" s="202"/>
    </row>
    <row r="421" spans="1:43" x14ac:dyDescent="0.25">
      <c r="A421" s="334"/>
      <c r="B421" s="349"/>
      <c r="C421" s="346"/>
      <c r="D421" s="512"/>
      <c r="E421" s="361"/>
      <c r="F421" s="7" t="s">
        <v>1396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3"/>
        <v>24000</v>
      </c>
      <c r="AN421" s="192"/>
      <c r="AO421" s="202"/>
      <c r="AP421" s="211"/>
      <c r="AQ421" s="202"/>
    </row>
    <row r="422" spans="1:43" x14ac:dyDescent="0.25">
      <c r="A422" s="69"/>
      <c r="B422" s="23" t="s">
        <v>1178</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x14ac:dyDescent="0.25">
      <c r="A423" s="332">
        <v>49</v>
      </c>
      <c r="B423" s="347" t="s">
        <v>1397</v>
      </c>
      <c r="C423" s="344" t="s">
        <v>1395</v>
      </c>
      <c r="D423" s="341" t="s">
        <v>678</v>
      </c>
      <c r="E423" s="359">
        <v>1042678.31</v>
      </c>
      <c r="F423" s="7" t="s">
        <v>1269</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x14ac:dyDescent="0.25">
      <c r="A424" s="333"/>
      <c r="B424" s="348"/>
      <c r="C424" s="345"/>
      <c r="D424" s="345"/>
      <c r="E424" s="360"/>
      <c r="F424" s="7" t="s">
        <v>478</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x14ac:dyDescent="0.25">
      <c r="A425" s="333"/>
      <c r="B425" s="348"/>
      <c r="C425" s="345"/>
      <c r="D425" s="345"/>
      <c r="E425" s="360"/>
      <c r="F425" s="7" t="s">
        <v>1197</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x14ac:dyDescent="0.25">
      <c r="A426" s="334"/>
      <c r="B426" s="349"/>
      <c r="C426" s="346"/>
      <c r="D426" s="346"/>
      <c r="E426" s="361"/>
      <c r="F426" s="7" t="s">
        <v>1299</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x14ac:dyDescent="0.25">
      <c r="A427" s="209"/>
      <c r="B427" s="210"/>
      <c r="C427" s="139"/>
      <c r="D427" s="216"/>
      <c r="E427" s="217"/>
      <c r="F427" s="77" t="s">
        <v>1213</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x14ac:dyDescent="0.25">
      <c r="A428" s="209"/>
      <c r="B428" s="210"/>
      <c r="C428" s="139"/>
      <c r="D428" s="216"/>
      <c r="E428" s="217"/>
      <c r="F428" s="77" t="s">
        <v>1238</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x14ac:dyDescent="0.25">
      <c r="A429" s="209"/>
      <c r="B429" s="210"/>
      <c r="C429" s="139"/>
      <c r="D429" s="216"/>
      <c r="E429" s="217"/>
      <c r="F429" s="77" t="s">
        <v>1215</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x14ac:dyDescent="0.25">
      <c r="A430" s="69"/>
      <c r="B430" s="23" t="s">
        <v>1178</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x14ac:dyDescent="0.25">
      <c r="A431" s="332">
        <v>50</v>
      </c>
      <c r="B431" s="347" t="s">
        <v>1398</v>
      </c>
      <c r="C431" s="344" t="s">
        <v>1395</v>
      </c>
      <c r="D431" s="341" t="s">
        <v>679</v>
      </c>
      <c r="E431" s="359">
        <v>1170271.31</v>
      </c>
      <c r="F431" s="7" t="s">
        <v>1269</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x14ac:dyDescent="0.25">
      <c r="A432" s="333"/>
      <c r="B432" s="348"/>
      <c r="C432" s="345"/>
      <c r="D432" s="342"/>
      <c r="E432" s="360"/>
      <c r="F432" s="7" t="s">
        <v>478</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x14ac:dyDescent="0.25">
      <c r="A433" s="333"/>
      <c r="B433" s="348"/>
      <c r="C433" s="345"/>
      <c r="D433" s="342"/>
      <c r="E433" s="360"/>
      <c r="F433" s="7" t="s">
        <v>1197</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x14ac:dyDescent="0.25">
      <c r="A434" s="334"/>
      <c r="B434" s="349"/>
      <c r="C434" s="346"/>
      <c r="D434" s="343"/>
      <c r="E434" s="361"/>
      <c r="F434" s="7" t="s">
        <v>1299</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x14ac:dyDescent="0.25">
      <c r="A435" s="209"/>
      <c r="B435" s="210"/>
      <c r="C435" s="139"/>
      <c r="D435" s="233"/>
      <c r="E435" s="217"/>
      <c r="F435" s="77" t="s">
        <v>1213</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x14ac:dyDescent="0.25">
      <c r="A436" s="209"/>
      <c r="B436" s="210"/>
      <c r="C436" s="139"/>
      <c r="D436" s="233"/>
      <c r="E436" s="217"/>
      <c r="F436" s="77" t="s">
        <v>1238</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x14ac:dyDescent="0.25">
      <c r="A437" s="209"/>
      <c r="B437" s="210"/>
      <c r="C437" s="139"/>
      <c r="D437" s="233"/>
      <c r="E437" s="217"/>
      <c r="F437" s="77" t="s">
        <v>1215</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x14ac:dyDescent="0.25">
      <c r="A438" s="69"/>
      <c r="B438" s="23" t="s">
        <v>1178</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x14ac:dyDescent="0.25">
      <c r="A439" s="332">
        <v>51</v>
      </c>
      <c r="B439" s="347" t="s">
        <v>1399</v>
      </c>
      <c r="C439" s="344" t="s">
        <v>1400</v>
      </c>
      <c r="D439" s="341" t="s">
        <v>599</v>
      </c>
      <c r="E439" s="359">
        <v>2554102.25</v>
      </c>
      <c r="F439" s="8" t="s">
        <v>1186</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x14ac:dyDescent="0.25">
      <c r="A440" s="333"/>
      <c r="B440" s="348"/>
      <c r="C440" s="345"/>
      <c r="D440" s="342"/>
      <c r="E440" s="360"/>
      <c r="F440" s="8" t="s">
        <v>1209</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x14ac:dyDescent="0.25">
      <c r="A441" s="333"/>
      <c r="B441" s="348"/>
      <c r="C441" s="345"/>
      <c r="D441" s="342"/>
      <c r="E441" s="360"/>
      <c r="F441" s="8" t="s">
        <v>1213</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x14ac:dyDescent="0.25">
      <c r="A442" s="333"/>
      <c r="B442" s="348"/>
      <c r="C442" s="345"/>
      <c r="D442" s="342"/>
      <c r="E442" s="360"/>
      <c r="F442" s="8" t="s">
        <v>1243</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x14ac:dyDescent="0.25">
      <c r="A443" s="333"/>
      <c r="B443" s="348"/>
      <c r="C443" s="345"/>
      <c r="D443" s="342"/>
      <c r="E443" s="360"/>
      <c r="F443" s="8" t="s">
        <v>1215</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x14ac:dyDescent="0.25">
      <c r="A444" s="333"/>
      <c r="B444" s="348"/>
      <c r="C444" s="345"/>
      <c r="D444" s="342"/>
      <c r="E444" s="360"/>
      <c r="F444" s="84" t="s">
        <v>1216</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x14ac:dyDescent="0.25">
      <c r="A445" s="209"/>
      <c r="B445" s="210"/>
      <c r="C445" s="139"/>
      <c r="D445" s="233"/>
      <c r="E445" s="217"/>
      <c r="F445" s="264" t="s">
        <v>1235</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1814</v>
      </c>
    </row>
    <row r="446" spans="1:43" x14ac:dyDescent="0.25">
      <c r="A446" s="209"/>
      <c r="B446" s="210"/>
      <c r="C446" s="139"/>
      <c r="D446" s="233"/>
      <c r="E446" s="217"/>
      <c r="F446" s="264" t="s">
        <v>1239</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x14ac:dyDescent="0.25">
      <c r="A447" s="69"/>
      <c r="B447" s="23" t="s">
        <v>1178</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x14ac:dyDescent="0.25">
      <c r="A448" s="332">
        <v>52</v>
      </c>
      <c r="B448" s="347" t="s">
        <v>1401</v>
      </c>
      <c r="C448" s="344" t="s">
        <v>1402</v>
      </c>
      <c r="D448" s="341" t="s">
        <v>600</v>
      </c>
      <c r="E448" s="359">
        <v>2241714.25</v>
      </c>
      <c r="F448" s="7" t="s">
        <v>1235</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1615</v>
      </c>
    </row>
    <row r="449" spans="1:43" x14ac:dyDescent="0.25">
      <c r="A449" s="333"/>
      <c r="B449" s="348"/>
      <c r="C449" s="345"/>
      <c r="D449" s="345"/>
      <c r="E449" s="360"/>
      <c r="F449" s="7" t="s">
        <v>1186</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x14ac:dyDescent="0.25">
      <c r="A450" s="333"/>
      <c r="B450" s="348"/>
      <c r="C450" s="345"/>
      <c r="D450" s="345"/>
      <c r="E450" s="360"/>
      <c r="F450" s="7" t="s">
        <v>1213</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1616</v>
      </c>
    </row>
    <row r="451" spans="1:43" x14ac:dyDescent="0.25">
      <c r="A451" s="333"/>
      <c r="B451" s="348"/>
      <c r="C451" s="345"/>
      <c r="D451" s="345"/>
      <c r="E451" s="360"/>
      <c r="F451" s="7" t="s">
        <v>1215</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1617</v>
      </c>
    </row>
    <row r="452" spans="1:43" x14ac:dyDescent="0.25">
      <c r="A452" s="333"/>
      <c r="B452" s="348"/>
      <c r="C452" s="345"/>
      <c r="D452" s="345"/>
      <c r="E452" s="360"/>
      <c r="F452" s="7" t="s">
        <v>1216</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1618</v>
      </c>
    </row>
    <row r="453" spans="1:43" x14ac:dyDescent="0.25">
      <c r="A453" s="333"/>
      <c r="B453" s="348"/>
      <c r="C453" s="345"/>
      <c r="D453" s="345"/>
      <c r="E453" s="360"/>
      <c r="F453" s="7" t="s">
        <v>1197</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x14ac:dyDescent="0.25">
      <c r="A454" s="333"/>
      <c r="B454" s="348"/>
      <c r="C454" s="345"/>
      <c r="D454" s="345"/>
      <c r="E454" s="360"/>
      <c r="F454" s="7" t="s">
        <v>1299</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x14ac:dyDescent="0.25">
      <c r="A455" s="333"/>
      <c r="B455" s="348"/>
      <c r="C455" s="345"/>
      <c r="D455" s="345"/>
      <c r="E455" s="360"/>
      <c r="F455" s="7" t="s">
        <v>1243</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x14ac:dyDescent="0.25">
      <c r="A456" s="333"/>
      <c r="B456" s="348"/>
      <c r="C456" s="345"/>
      <c r="D456" s="345"/>
      <c r="E456" s="360"/>
      <c r="F456" s="7" t="s">
        <v>1217</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x14ac:dyDescent="0.25">
      <c r="A457" s="333"/>
      <c r="B457" s="348"/>
      <c r="C457" s="345"/>
      <c r="D457" s="345"/>
      <c r="E457" s="360"/>
      <c r="F457" s="7" t="s">
        <v>1403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x14ac:dyDescent="0.25">
      <c r="A458" s="333"/>
      <c r="B458" s="348"/>
      <c r="C458" s="345"/>
      <c r="D458" s="345"/>
      <c r="E458" s="360"/>
      <c r="F458" s="77" t="s">
        <v>417</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x14ac:dyDescent="0.25">
      <c r="A459" s="69"/>
      <c r="B459" s="23" t="s">
        <v>1178</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x14ac:dyDescent="0.25">
      <c r="A460" s="332">
        <v>53</v>
      </c>
      <c r="B460" s="347" t="s">
        <v>1405</v>
      </c>
      <c r="C460" s="344" t="s">
        <v>1400</v>
      </c>
      <c r="D460" s="341" t="s">
        <v>601</v>
      </c>
      <c r="E460" s="359">
        <v>1527549.36</v>
      </c>
      <c r="F460" s="7" t="s">
        <v>1404</v>
      </c>
      <c r="G460" s="137"/>
      <c r="H460" s="138"/>
      <c r="I460" s="138">
        <v>357113</v>
      </c>
      <c r="J460" s="138"/>
      <c r="K460" s="138"/>
      <c r="L460" s="138"/>
      <c r="M460" s="138"/>
      <c r="N460" s="138"/>
      <c r="O460" s="138"/>
      <c r="P460" s="138"/>
      <c r="Q460" s="138"/>
      <c r="R460" s="138"/>
      <c r="S460" s="138"/>
      <c r="T460" s="138"/>
      <c r="U460" s="138"/>
      <c r="V460" s="138"/>
      <c r="W460" s="138"/>
      <c r="X460" s="138"/>
      <c r="Y460" s="138" t="s">
        <v>421</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x14ac:dyDescent="0.25">
      <c r="A461" s="333"/>
      <c r="B461" s="348"/>
      <c r="C461" s="345"/>
      <c r="D461" s="342"/>
      <c r="E461" s="360"/>
      <c r="F461" s="7" t="s">
        <v>1278</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x14ac:dyDescent="0.25">
      <c r="A462" s="333"/>
      <c r="B462" s="348"/>
      <c r="C462" s="345"/>
      <c r="D462" s="342"/>
      <c r="E462" s="360"/>
      <c r="F462" s="7" t="s">
        <v>1333</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1730</v>
      </c>
    </row>
    <row r="463" spans="1:43" x14ac:dyDescent="0.25">
      <c r="A463" s="333"/>
      <c r="B463" s="348"/>
      <c r="C463" s="345"/>
      <c r="D463" s="342"/>
      <c r="E463" s="360"/>
      <c r="F463" s="7" t="s">
        <v>1275</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x14ac:dyDescent="0.25">
      <c r="A464" s="334"/>
      <c r="B464" s="349"/>
      <c r="C464" s="346"/>
      <c r="D464" s="343"/>
      <c r="E464" s="361"/>
      <c r="F464" s="8" t="s">
        <v>1277</v>
      </c>
      <c r="G464" s="137"/>
      <c r="H464" s="138"/>
      <c r="I464" s="138"/>
      <c r="J464" s="138"/>
      <c r="K464" s="138" t="s">
        <v>421</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x14ac:dyDescent="0.25">
      <c r="A465" s="209"/>
      <c r="B465" s="210"/>
      <c r="C465" s="139"/>
      <c r="D465" s="233"/>
      <c r="E465" s="217"/>
      <c r="F465" s="78" t="s">
        <v>1293</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x14ac:dyDescent="0.25">
      <c r="A466" s="69"/>
      <c r="B466" s="23" t="s">
        <v>1178</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x14ac:dyDescent="0.25">
      <c r="A467" s="366">
        <v>54</v>
      </c>
      <c r="B467" s="347" t="s">
        <v>1406</v>
      </c>
      <c r="C467" s="344" t="s">
        <v>1407</v>
      </c>
      <c r="D467" s="341" t="s">
        <v>602</v>
      </c>
      <c r="E467" s="359">
        <v>1526998.47</v>
      </c>
      <c r="F467" s="7" t="s">
        <v>1183</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4">G467+H467+I467+J467+K467+L467+M467+N467</f>
        <v>927046</v>
      </c>
      <c r="AN467" s="192"/>
      <c r="AO467" s="202">
        <v>10</v>
      </c>
      <c r="AP467" s="211">
        <v>894651</v>
      </c>
      <c r="AQ467" s="202" t="s">
        <v>1619</v>
      </c>
    </row>
    <row r="468" spans="1:43" x14ac:dyDescent="0.25">
      <c r="A468" s="367"/>
      <c r="B468" s="348"/>
      <c r="C468" s="345"/>
      <c r="D468" s="342"/>
      <c r="E468" s="360"/>
      <c r="F468" s="7" t="s">
        <v>1284</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4"/>
        <v>262986</v>
      </c>
      <c r="AN468" s="192"/>
      <c r="AO468" s="202">
        <v>3</v>
      </c>
      <c r="AP468" s="211">
        <v>164660</v>
      </c>
      <c r="AQ468" s="202" t="s">
        <v>1620</v>
      </c>
    </row>
    <row r="469" spans="1:43" x14ac:dyDescent="0.25">
      <c r="A469" s="367"/>
      <c r="B469" s="348"/>
      <c r="C469" s="345"/>
      <c r="D469" s="342"/>
      <c r="E469" s="360"/>
      <c r="F469" s="7" t="s">
        <v>1197</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4"/>
        <v>229820</v>
      </c>
      <c r="AN469" s="192"/>
      <c r="AO469" s="202">
        <v>6</v>
      </c>
      <c r="AP469" s="211">
        <v>365300</v>
      </c>
      <c r="AQ469" s="202" t="s">
        <v>1621</v>
      </c>
    </row>
    <row r="470" spans="1:43" x14ac:dyDescent="0.25">
      <c r="A470" s="367"/>
      <c r="B470" s="348"/>
      <c r="C470" s="345"/>
      <c r="D470" s="342"/>
      <c r="E470" s="360"/>
      <c r="F470" s="7" t="s">
        <v>1274</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4"/>
        <v>43480</v>
      </c>
      <c r="AN470" s="192"/>
      <c r="AO470" s="202">
        <v>1</v>
      </c>
      <c r="AP470" s="211">
        <v>39610</v>
      </c>
      <c r="AQ470" s="202" t="s">
        <v>1622</v>
      </c>
    </row>
    <row r="471" spans="1:43" x14ac:dyDescent="0.25">
      <c r="A471" s="367"/>
      <c r="B471" s="348"/>
      <c r="C471" s="345"/>
      <c r="D471" s="342"/>
      <c r="E471" s="360"/>
      <c r="F471" s="7" t="s">
        <v>1408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4"/>
        <v>38821</v>
      </c>
      <c r="AN471" s="192"/>
      <c r="AO471" s="202">
        <v>1</v>
      </c>
      <c r="AP471" s="211">
        <v>37884</v>
      </c>
      <c r="AQ471" s="202" t="s">
        <v>1623</v>
      </c>
    </row>
    <row r="472" spans="1:43" x14ac:dyDescent="0.25">
      <c r="A472" s="368"/>
      <c r="B472" s="349"/>
      <c r="C472" s="346"/>
      <c r="D472" s="343"/>
      <c r="E472" s="361"/>
      <c r="F472" s="7" t="s">
        <v>1238</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4"/>
        <v>24845</v>
      </c>
      <c r="AN472" s="192"/>
      <c r="AO472" s="202">
        <v>1</v>
      </c>
      <c r="AP472" s="211">
        <v>24845</v>
      </c>
      <c r="AQ472" s="202" t="s">
        <v>1623</v>
      </c>
    </row>
    <row r="473" spans="1:43" x14ac:dyDescent="0.25">
      <c r="A473" s="69"/>
      <c r="B473" s="23" t="s">
        <v>1178</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x14ac:dyDescent="0.25">
      <c r="A474" s="332">
        <v>55</v>
      </c>
      <c r="B474" s="347" t="s">
        <v>1410</v>
      </c>
      <c r="C474" s="344" t="s">
        <v>1402</v>
      </c>
      <c r="D474" s="341" t="s">
        <v>603</v>
      </c>
      <c r="E474" s="359">
        <v>1529879.4500000002</v>
      </c>
      <c r="F474" s="7" t="s">
        <v>1208</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x14ac:dyDescent="0.25">
      <c r="A475" s="333"/>
      <c r="B475" s="348"/>
      <c r="C475" s="345"/>
      <c r="D475" s="342"/>
      <c r="E475" s="360"/>
      <c r="F475" s="7" t="s">
        <v>1409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905</v>
      </c>
    </row>
    <row r="476" spans="1:43" x14ac:dyDescent="0.25">
      <c r="A476" s="333"/>
      <c r="B476" s="348"/>
      <c r="C476" s="345"/>
      <c r="D476" s="342"/>
      <c r="E476" s="360"/>
      <c r="F476" s="7" t="s">
        <v>1210</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x14ac:dyDescent="0.25">
      <c r="A477" s="333"/>
      <c r="B477" s="348"/>
      <c r="C477" s="345"/>
      <c r="D477" s="342"/>
      <c r="E477" s="360"/>
      <c r="F477" s="7" t="s">
        <v>1411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x14ac:dyDescent="0.25">
      <c r="A478" s="333"/>
      <c r="B478" s="348"/>
      <c r="C478" s="345"/>
      <c r="D478" s="342"/>
      <c r="E478" s="360"/>
      <c r="F478" s="7" t="s">
        <v>1238</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x14ac:dyDescent="0.25">
      <c r="A479" s="333"/>
      <c r="B479" s="348"/>
      <c r="C479" s="345"/>
      <c r="D479" s="342"/>
      <c r="E479" s="360"/>
      <c r="F479" s="7" t="s">
        <v>1412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906</v>
      </c>
    </row>
    <row r="480" spans="1:43" x14ac:dyDescent="0.25">
      <c r="A480" s="333"/>
      <c r="B480" s="348"/>
      <c r="C480" s="345"/>
      <c r="D480" s="342"/>
      <c r="E480" s="360"/>
      <c r="F480" s="7" t="s">
        <v>1197</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x14ac:dyDescent="0.25">
      <c r="A481" s="334"/>
      <c r="B481" s="349"/>
      <c r="C481" s="346"/>
      <c r="D481" s="343"/>
      <c r="E481" s="361"/>
      <c r="F481" s="7" t="s">
        <v>1396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x14ac:dyDescent="0.25">
      <c r="A482" s="69"/>
      <c r="B482" s="23" t="s">
        <v>1178</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x14ac:dyDescent="0.25">
      <c r="A483" s="332">
        <v>56</v>
      </c>
      <c r="B483" s="347" t="s">
        <v>1414</v>
      </c>
      <c r="C483" s="344" t="s">
        <v>1402</v>
      </c>
      <c r="D483" s="341" t="s">
        <v>604</v>
      </c>
      <c r="E483" s="359">
        <v>973359.66</v>
      </c>
      <c r="F483" s="7" t="s">
        <v>680</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x14ac:dyDescent="0.25">
      <c r="A484" s="333"/>
      <c r="B484" s="348"/>
      <c r="C484" s="345"/>
      <c r="D484" s="342"/>
      <c r="E484" s="360"/>
      <c r="F484" s="7" t="s">
        <v>681</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x14ac:dyDescent="0.25">
      <c r="A485" s="333"/>
      <c r="B485" s="348"/>
      <c r="C485" s="345"/>
      <c r="D485" s="342"/>
      <c r="E485" s="360"/>
      <c r="F485" s="7" t="s">
        <v>682</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x14ac:dyDescent="0.25">
      <c r="A486" s="333"/>
      <c r="B486" s="348"/>
      <c r="C486" s="345"/>
      <c r="D486" s="342"/>
      <c r="E486" s="360"/>
      <c r="F486" s="7" t="s">
        <v>683</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x14ac:dyDescent="0.25">
      <c r="A487" s="334"/>
      <c r="B487" s="349"/>
      <c r="C487" s="346"/>
      <c r="D487" s="343"/>
      <c r="E487" s="361"/>
      <c r="F487" s="7" t="s">
        <v>684</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x14ac:dyDescent="0.25">
      <c r="A488" s="69"/>
      <c r="B488" s="23" t="s">
        <v>1178</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x14ac:dyDescent="0.25">
      <c r="A489" s="332">
        <v>57</v>
      </c>
      <c r="B489" s="347" t="s">
        <v>1415</v>
      </c>
      <c r="C489" s="344" t="s">
        <v>1402</v>
      </c>
      <c r="D489" s="341" t="s">
        <v>605</v>
      </c>
      <c r="E489" s="359">
        <v>1569776</v>
      </c>
      <c r="F489" s="53" t="s">
        <v>1186</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1844</v>
      </c>
    </row>
    <row r="490" spans="1:43" x14ac:dyDescent="0.25">
      <c r="A490" s="333"/>
      <c r="B490" s="348"/>
      <c r="C490" s="345"/>
      <c r="D490" s="342"/>
      <c r="E490" s="360"/>
      <c r="F490" s="53" t="s">
        <v>1209</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x14ac:dyDescent="0.25">
      <c r="A491" s="333"/>
      <c r="B491" s="348"/>
      <c r="C491" s="345"/>
      <c r="D491" s="342"/>
      <c r="E491" s="360"/>
      <c r="F491" s="53" t="s">
        <v>1210</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x14ac:dyDescent="0.25">
      <c r="A492" s="333"/>
      <c r="B492" s="348"/>
      <c r="C492" s="345"/>
      <c r="D492" s="342"/>
      <c r="E492" s="360"/>
      <c r="F492" s="53" t="s">
        <v>1213</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x14ac:dyDescent="0.25">
      <c r="A493" s="333"/>
      <c r="B493" s="348"/>
      <c r="C493" s="345"/>
      <c r="D493" s="342"/>
      <c r="E493" s="360"/>
      <c r="F493" s="53" t="s">
        <v>1215</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1845</v>
      </c>
    </row>
    <row r="494" spans="1:43" x14ac:dyDescent="0.25">
      <c r="A494" s="333"/>
      <c r="B494" s="348"/>
      <c r="C494" s="345"/>
      <c r="D494" s="342"/>
      <c r="E494" s="360"/>
      <c r="F494" s="53" t="s">
        <v>1235</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x14ac:dyDescent="0.25">
      <c r="A495" s="334"/>
      <c r="B495" s="349"/>
      <c r="C495" s="346"/>
      <c r="D495" s="343"/>
      <c r="E495" s="361"/>
      <c r="F495" s="53" t="s">
        <v>1238</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x14ac:dyDescent="0.25">
      <c r="A496" s="69"/>
      <c r="B496" s="23" t="s">
        <v>1178</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x14ac:dyDescent="0.25">
      <c r="A497" s="332">
        <v>58</v>
      </c>
      <c r="B497" s="347" t="s">
        <v>1417</v>
      </c>
      <c r="C497" s="344" t="s">
        <v>1407</v>
      </c>
      <c r="D497" s="341" t="s">
        <v>606</v>
      </c>
      <c r="E497" s="359">
        <v>1619626.31</v>
      </c>
      <c r="F497" s="7" t="s">
        <v>1416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x14ac:dyDescent="0.25">
      <c r="A498" s="333"/>
      <c r="B498" s="348"/>
      <c r="C498" s="345"/>
      <c r="D498" s="342"/>
      <c r="E498" s="360"/>
      <c r="F498" s="7" t="s">
        <v>1206</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963</v>
      </c>
    </row>
    <row r="499" spans="1:43" x14ac:dyDescent="0.25">
      <c r="A499" s="333"/>
      <c r="B499" s="348"/>
      <c r="C499" s="345"/>
      <c r="D499" s="342"/>
      <c r="E499" s="360"/>
      <c r="F499" s="7" t="s">
        <v>1231</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964</v>
      </c>
    </row>
    <row r="500" spans="1:43" x14ac:dyDescent="0.25">
      <c r="A500" s="334"/>
      <c r="B500" s="349"/>
      <c r="C500" s="346"/>
      <c r="D500" s="343"/>
      <c r="E500" s="361"/>
      <c r="F500" s="7" t="s">
        <v>1421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923</v>
      </c>
    </row>
    <row r="501" spans="1:43" x14ac:dyDescent="0.25">
      <c r="A501" s="209"/>
      <c r="B501" s="210"/>
      <c r="C501" s="139"/>
      <c r="D501" s="233"/>
      <c r="E501" s="217"/>
      <c r="F501" s="77" t="s">
        <v>1227</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924</v>
      </c>
    </row>
    <row r="502" spans="1:43" x14ac:dyDescent="0.25">
      <c r="A502" s="209"/>
      <c r="B502" s="210"/>
      <c r="C502" s="139"/>
      <c r="D502" s="233"/>
      <c r="E502" s="217"/>
      <c r="F502" s="77" t="s">
        <v>1498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x14ac:dyDescent="0.25">
      <c r="A503" s="209"/>
      <c r="B503" s="210"/>
      <c r="C503" s="139"/>
      <c r="D503" s="233"/>
      <c r="E503" s="217"/>
      <c r="F503" s="77" t="s">
        <v>1205</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x14ac:dyDescent="0.25">
      <c r="A504" s="209"/>
      <c r="B504" s="210"/>
      <c r="C504" s="139"/>
      <c r="D504" s="233"/>
      <c r="E504" s="217"/>
      <c r="F504" s="77" t="s">
        <v>135</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x14ac:dyDescent="0.25">
      <c r="A505" s="209"/>
      <c r="B505" s="210"/>
      <c r="C505" s="139"/>
      <c r="D505" s="233"/>
      <c r="E505" s="217"/>
      <c r="F505" s="77" t="s">
        <v>1228</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x14ac:dyDescent="0.25">
      <c r="A506" s="69"/>
      <c r="B506" s="23" t="s">
        <v>1178</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x14ac:dyDescent="0.25">
      <c r="A507" s="332">
        <v>59</v>
      </c>
      <c r="B507" s="347" t="s">
        <v>1419</v>
      </c>
      <c r="C507" s="344" t="s">
        <v>1420</v>
      </c>
      <c r="D507" s="341" t="s">
        <v>545</v>
      </c>
      <c r="E507" s="407">
        <v>1526550</v>
      </c>
      <c r="F507" s="7" t="s">
        <v>1183</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x14ac:dyDescent="0.25">
      <c r="A508" s="333"/>
      <c r="B508" s="348"/>
      <c r="C508" s="345"/>
      <c r="D508" s="342"/>
      <c r="E508" s="408"/>
      <c r="F508" s="7" t="s">
        <v>1418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x14ac:dyDescent="0.25">
      <c r="A509" s="333"/>
      <c r="B509" s="348"/>
      <c r="C509" s="345"/>
      <c r="D509" s="342"/>
      <c r="E509" s="408"/>
      <c r="F509" s="7" t="s">
        <v>1187</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1159</v>
      </c>
    </row>
    <row r="510" spans="1:43" x14ac:dyDescent="0.25">
      <c r="A510" s="333"/>
      <c r="B510" s="348"/>
      <c r="C510" s="345"/>
      <c r="D510" s="342"/>
      <c r="E510" s="408"/>
      <c r="F510" s="7" t="s">
        <v>1210</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x14ac:dyDescent="0.25">
      <c r="A511" s="334"/>
      <c r="B511" s="349"/>
      <c r="C511" s="346"/>
      <c r="D511" s="343"/>
      <c r="E511" s="409"/>
      <c r="F511" s="7" t="s">
        <v>1408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x14ac:dyDescent="0.25">
      <c r="A512" s="69"/>
      <c r="B512" s="23" t="s">
        <v>1178</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x14ac:dyDescent="0.25">
      <c r="A513" s="332">
        <v>60</v>
      </c>
      <c r="B513" s="347" t="s">
        <v>1422</v>
      </c>
      <c r="C513" s="344" t="s">
        <v>1423</v>
      </c>
      <c r="D513" s="341" t="s">
        <v>546</v>
      </c>
      <c r="E513" s="359">
        <v>2466842.31</v>
      </c>
      <c r="F513" s="7" t="s">
        <v>1421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x14ac:dyDescent="0.25">
      <c r="A514" s="333"/>
      <c r="B514" s="348"/>
      <c r="C514" s="345"/>
      <c r="D514" s="342"/>
      <c r="E514" s="360"/>
      <c r="F514" s="7" t="s">
        <v>1232</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x14ac:dyDescent="0.25">
      <c r="A515" s="333"/>
      <c r="B515" s="348"/>
      <c r="C515" s="345"/>
      <c r="D515" s="342"/>
      <c r="E515" s="360"/>
      <c r="F515" s="7" t="s">
        <v>1413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x14ac:dyDescent="0.25">
      <c r="A516" s="333"/>
      <c r="B516" s="348"/>
      <c r="C516" s="345"/>
      <c r="D516" s="342"/>
      <c r="E516" s="360"/>
      <c r="F516" s="7" t="s">
        <v>1227</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x14ac:dyDescent="0.25">
      <c r="A517" s="334"/>
      <c r="B517" s="349"/>
      <c r="C517" s="346"/>
      <c r="D517" s="343"/>
      <c r="E517" s="361"/>
      <c r="F517" s="7" t="s">
        <v>1206</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x14ac:dyDescent="0.25">
      <c r="A518" s="209"/>
      <c r="B518" s="210"/>
      <c r="C518" s="139"/>
      <c r="D518" s="233"/>
      <c r="E518" s="217"/>
      <c r="F518" s="77" t="s">
        <v>1228</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x14ac:dyDescent="0.25">
      <c r="A519" s="209"/>
      <c r="B519" s="210"/>
      <c r="C519" s="139"/>
      <c r="D519" s="233"/>
      <c r="E519" s="217"/>
      <c r="F519" s="77" t="s">
        <v>1231</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x14ac:dyDescent="0.25">
      <c r="A520" s="209"/>
      <c r="B520" s="210"/>
      <c r="C520" s="139"/>
      <c r="D520" s="233"/>
      <c r="E520" s="217"/>
      <c r="F520" s="77" t="s">
        <v>773</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x14ac:dyDescent="0.25">
      <c r="A521" s="69"/>
      <c r="B521" s="23" t="s">
        <v>1178</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x14ac:dyDescent="0.25">
      <c r="A522" s="335">
        <v>61</v>
      </c>
      <c r="B522" s="347" t="s">
        <v>1425</v>
      </c>
      <c r="C522" s="344" t="s">
        <v>1426</v>
      </c>
      <c r="D522" s="341" t="str">
        <f>'[1]CALENDAR TOATE GAL-urile'!$E$451</f>
        <v>www.galtaragugulanilor.ro</v>
      </c>
      <c r="E522" s="359">
        <v>3184579.31</v>
      </c>
      <c r="F522" s="7" t="s">
        <v>1497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x14ac:dyDescent="0.25">
      <c r="A523" s="336"/>
      <c r="B523" s="348"/>
      <c r="C523" s="345"/>
      <c r="D523" s="342"/>
      <c r="E523" s="360"/>
      <c r="F523" s="7" t="s">
        <v>1416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x14ac:dyDescent="0.25">
      <c r="A524" s="336"/>
      <c r="B524" s="348"/>
      <c r="C524" s="345"/>
      <c r="D524" s="342"/>
      <c r="E524" s="360"/>
      <c r="F524" s="7" t="s">
        <v>1498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x14ac:dyDescent="0.25">
      <c r="A525" s="336"/>
      <c r="B525" s="348"/>
      <c r="C525" s="345"/>
      <c r="D525" s="342"/>
      <c r="E525" s="360"/>
      <c r="F525" s="7" t="s">
        <v>1205</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1097</v>
      </c>
    </row>
    <row r="526" spans="1:43" x14ac:dyDescent="0.25">
      <c r="A526" s="336"/>
      <c r="B526" s="348"/>
      <c r="C526" s="345"/>
      <c r="D526" s="342"/>
      <c r="E526" s="360"/>
      <c r="F526" s="77" t="s">
        <v>1500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x14ac:dyDescent="0.25">
      <c r="A527" s="336"/>
      <c r="B527" s="348"/>
      <c r="C527" s="345"/>
      <c r="D527" s="342"/>
      <c r="E527" s="360"/>
      <c r="F527" s="77" t="s">
        <v>1333</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x14ac:dyDescent="0.25">
      <c r="A528" s="337"/>
      <c r="B528" s="349"/>
      <c r="C528" s="346"/>
      <c r="D528" s="342"/>
      <c r="E528" s="361"/>
      <c r="F528" s="77" t="s">
        <v>1227</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1098</v>
      </c>
    </row>
    <row r="529" spans="1:43" x14ac:dyDescent="0.25">
      <c r="A529" s="242"/>
      <c r="B529" s="210"/>
      <c r="C529" s="139"/>
      <c r="D529" s="233"/>
      <c r="E529" s="217"/>
      <c r="F529" s="77" t="s">
        <v>1228</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1098</v>
      </c>
    </row>
    <row r="530" spans="1:43" x14ac:dyDescent="0.25">
      <c r="A530" s="242"/>
      <c r="B530" s="210"/>
      <c r="C530" s="139"/>
      <c r="D530" s="233"/>
      <c r="E530" s="217"/>
      <c r="F530" s="77" t="s">
        <v>1206</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1099</v>
      </c>
    </row>
    <row r="531" spans="1:43" x14ac:dyDescent="0.25">
      <c r="A531" s="242"/>
      <c r="B531" s="210"/>
      <c r="C531" s="139"/>
      <c r="D531" s="233"/>
      <c r="E531" s="217"/>
      <c r="F531" s="77" t="s">
        <v>1231</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1819</v>
      </c>
    </row>
    <row r="532" spans="1:43" x14ac:dyDescent="0.25">
      <c r="A532" s="242"/>
      <c r="B532" s="210"/>
      <c r="C532" s="139"/>
      <c r="D532" s="233"/>
      <c r="E532" s="217"/>
      <c r="F532" s="77" t="s">
        <v>1424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1820</v>
      </c>
    </row>
    <row r="533" spans="1:43" x14ac:dyDescent="0.25">
      <c r="A533" s="242"/>
      <c r="B533" s="210"/>
      <c r="C533" s="139"/>
      <c r="D533" s="233"/>
      <c r="E533" s="217"/>
      <c r="F533" s="77" t="s">
        <v>89</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1819</v>
      </c>
    </row>
    <row r="534" spans="1:43" x14ac:dyDescent="0.25">
      <c r="A534" s="69"/>
      <c r="B534" s="23" t="s">
        <v>1178</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x14ac:dyDescent="0.25">
      <c r="A535" s="332">
        <v>62</v>
      </c>
      <c r="B535" s="347" t="s">
        <v>1432</v>
      </c>
      <c r="C535" s="344" t="s">
        <v>1433</v>
      </c>
      <c r="D535" s="341" t="s">
        <v>798</v>
      </c>
      <c r="E535" s="374">
        <v>2585031.31</v>
      </c>
      <c r="F535" s="44" t="s">
        <v>1427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x14ac:dyDescent="0.25">
      <c r="A536" s="333"/>
      <c r="B536" s="348"/>
      <c r="C536" s="345"/>
      <c r="D536" s="345"/>
      <c r="E536" s="375"/>
      <c r="F536" s="44" t="s">
        <v>1428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x14ac:dyDescent="0.25">
      <c r="A537" s="333"/>
      <c r="B537" s="348"/>
      <c r="C537" s="345"/>
      <c r="D537" s="345"/>
      <c r="E537" s="375"/>
      <c r="F537" s="44" t="s">
        <v>1429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x14ac:dyDescent="0.25">
      <c r="A538" s="333"/>
      <c r="B538" s="348"/>
      <c r="C538" s="345"/>
      <c r="D538" s="345"/>
      <c r="E538" s="375"/>
      <c r="F538" s="8" t="s">
        <v>1430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x14ac:dyDescent="0.25">
      <c r="A539" s="333"/>
      <c r="B539" s="348"/>
      <c r="C539" s="345"/>
      <c r="D539" s="345"/>
      <c r="E539" s="375"/>
      <c r="F539" s="8" t="s">
        <v>1431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x14ac:dyDescent="0.25">
      <c r="A540" s="333"/>
      <c r="B540" s="348"/>
      <c r="C540" s="345"/>
      <c r="D540" s="345"/>
      <c r="E540" s="375"/>
      <c r="F540" s="8" t="s">
        <v>1434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x14ac:dyDescent="0.25">
      <c r="A541" s="333"/>
      <c r="B541" s="348"/>
      <c r="C541" s="345"/>
      <c r="D541" s="345"/>
      <c r="E541" s="375"/>
      <c r="F541" s="8" t="s">
        <v>1435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x14ac:dyDescent="0.25">
      <c r="A542" s="333"/>
      <c r="B542" s="348"/>
      <c r="C542" s="345"/>
      <c r="D542" s="345"/>
      <c r="E542" s="375"/>
      <c r="F542" s="8" t="s">
        <v>1436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x14ac:dyDescent="0.25">
      <c r="A543" s="333"/>
      <c r="B543" s="348"/>
      <c r="C543" s="345"/>
      <c r="D543" s="345"/>
      <c r="E543" s="375"/>
      <c r="F543" s="8" t="s">
        <v>1437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548</v>
      </c>
      <c r="AO543" s="202"/>
      <c r="AP543" s="211"/>
      <c r="AQ543" s="202"/>
    </row>
    <row r="544" spans="1:43" x14ac:dyDescent="0.25">
      <c r="A544" s="333"/>
      <c r="B544" s="348"/>
      <c r="C544" s="345"/>
      <c r="D544" s="345"/>
      <c r="E544" s="375"/>
      <c r="F544" s="8" t="s">
        <v>1438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x14ac:dyDescent="0.25">
      <c r="A545" s="333"/>
      <c r="B545" s="348"/>
      <c r="C545" s="345"/>
      <c r="D545" s="345"/>
      <c r="E545" s="375"/>
      <c r="F545" s="8" t="s">
        <v>1439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x14ac:dyDescent="0.25">
      <c r="A546" s="334"/>
      <c r="B546" s="349"/>
      <c r="C546" s="346"/>
      <c r="D546" s="346"/>
      <c r="E546" s="376"/>
      <c r="F546" s="8" t="s">
        <v>1440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x14ac:dyDescent="0.25">
      <c r="A547" s="67"/>
      <c r="B547" s="54" t="s">
        <v>1178</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x14ac:dyDescent="0.25">
      <c r="A548" s="332">
        <v>63</v>
      </c>
      <c r="B548" s="347" t="s">
        <v>1441</v>
      </c>
      <c r="C548" s="344" t="s">
        <v>1442</v>
      </c>
      <c r="D548" s="341" t="s">
        <v>797</v>
      </c>
      <c r="E548" s="359">
        <v>2082731.31</v>
      </c>
      <c r="F548" s="144" t="s">
        <v>1280</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1612</v>
      </c>
    </row>
    <row r="549" spans="1:43" x14ac:dyDescent="0.25">
      <c r="A549" s="333"/>
      <c r="B549" s="348"/>
      <c r="C549" s="345"/>
      <c r="D549" s="345"/>
      <c r="E549" s="360"/>
      <c r="F549" s="144" t="s">
        <v>1278</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x14ac:dyDescent="0.25">
      <c r="A550" s="333"/>
      <c r="B550" s="348"/>
      <c r="C550" s="345"/>
      <c r="D550" s="345"/>
      <c r="E550" s="360"/>
      <c r="F550" s="144" t="s">
        <v>1333</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x14ac:dyDescent="0.25">
      <c r="A551" s="333"/>
      <c r="B551" s="348"/>
      <c r="C551" s="345"/>
      <c r="D551" s="345"/>
      <c r="E551" s="360"/>
      <c r="F551" s="144" t="s">
        <v>1275</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x14ac:dyDescent="0.25">
      <c r="A552" s="333"/>
      <c r="B552" s="348"/>
      <c r="C552" s="345"/>
      <c r="D552" s="345"/>
      <c r="E552" s="360"/>
      <c r="F552" s="144" t="s">
        <v>1277</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x14ac:dyDescent="0.25">
      <c r="A553" s="333"/>
      <c r="B553" s="348"/>
      <c r="C553" s="345"/>
      <c r="D553" s="345"/>
      <c r="E553" s="360"/>
      <c r="F553" s="144" t="s">
        <v>1293</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x14ac:dyDescent="0.25">
      <c r="A554" s="333"/>
      <c r="B554" s="348"/>
      <c r="C554" s="345"/>
      <c r="D554" s="345"/>
      <c r="E554" s="360"/>
      <c r="F554" s="144" t="s">
        <v>1279</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1098</v>
      </c>
    </row>
    <row r="555" spans="1:43" x14ac:dyDescent="0.25">
      <c r="A555" s="209"/>
      <c r="B555" s="210"/>
      <c r="C555" s="139"/>
      <c r="D555" s="345"/>
      <c r="E555" s="360"/>
      <c r="F555" s="144" t="s">
        <v>1448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x14ac:dyDescent="0.25">
      <c r="A556" s="209"/>
      <c r="B556" s="210"/>
      <c r="C556" s="139"/>
      <c r="D556" s="345"/>
      <c r="E556" s="360"/>
      <c r="F556" s="144" t="s">
        <v>1468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x14ac:dyDescent="0.25">
      <c r="A557" s="209"/>
      <c r="B557" s="210"/>
      <c r="C557" s="139"/>
      <c r="D557" s="345"/>
      <c r="E557" s="360"/>
      <c r="F557" s="144" t="s">
        <v>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x14ac:dyDescent="0.25">
      <c r="A558" s="209"/>
      <c r="B558" s="210"/>
      <c r="C558" s="139"/>
      <c r="D558" s="345"/>
      <c r="E558" s="360"/>
      <c r="F558" s="144" t="s">
        <v>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x14ac:dyDescent="0.25">
      <c r="A559" s="209"/>
      <c r="B559" s="210"/>
      <c r="C559" s="139"/>
      <c r="D559" s="346"/>
      <c r="E559" s="361"/>
      <c r="F559" s="144" t="s">
        <v>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x14ac:dyDescent="0.25">
      <c r="A560" s="68"/>
      <c r="B560" s="21" t="s">
        <v>1178</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x14ac:dyDescent="0.25">
      <c r="A561" s="332">
        <v>64</v>
      </c>
      <c r="B561" s="347" t="s">
        <v>1443</v>
      </c>
      <c r="C561" s="344" t="s">
        <v>1444</v>
      </c>
      <c r="D561" s="341" t="s">
        <v>549</v>
      </c>
      <c r="E561" s="359">
        <v>1804218.5999999996</v>
      </c>
      <c r="F561" s="7" t="s">
        <v>902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x14ac:dyDescent="0.25">
      <c r="A562" s="333"/>
      <c r="B562" s="348"/>
      <c r="C562" s="345"/>
      <c r="D562" s="378"/>
      <c r="E562" s="360"/>
      <c r="F562" s="7" t="s">
        <v>903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x14ac:dyDescent="0.25">
      <c r="A563" s="333"/>
      <c r="B563" s="348"/>
      <c r="C563" s="345"/>
      <c r="D563" s="378"/>
      <c r="E563" s="360"/>
      <c r="F563" s="7" t="s">
        <v>904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x14ac:dyDescent="0.25">
      <c r="A564" s="334"/>
      <c r="B564" s="349"/>
      <c r="C564" s="346"/>
      <c r="D564" s="379"/>
      <c r="E564" s="361"/>
      <c r="F564" s="7" t="s">
        <v>1445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x14ac:dyDescent="0.25">
      <c r="A565" s="69"/>
      <c r="B565" s="23" t="s">
        <v>1178</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x14ac:dyDescent="0.25">
      <c r="A566" s="332">
        <v>65</v>
      </c>
      <c r="B566" s="347" t="s">
        <v>1446</v>
      </c>
      <c r="C566" s="344" t="s">
        <v>1444</v>
      </c>
      <c r="D566" s="341" t="s">
        <v>550</v>
      </c>
      <c r="E566" s="359">
        <v>3873883.3400000003</v>
      </c>
      <c r="F566" s="7" t="s">
        <v>1447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x14ac:dyDescent="0.25">
      <c r="A567" s="333"/>
      <c r="B567" s="348"/>
      <c r="C567" s="345"/>
      <c r="D567" s="345"/>
      <c r="E567" s="360"/>
      <c r="F567" s="7" t="s">
        <v>1183</v>
      </c>
      <c r="G567" s="96"/>
      <c r="H567" s="96"/>
      <c r="I567" s="96"/>
      <c r="J567" s="96"/>
      <c r="K567" s="96" t="s">
        <v>738</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953</v>
      </c>
    </row>
    <row r="568" spans="1:43" x14ac:dyDescent="0.25">
      <c r="A568" s="333"/>
      <c r="B568" s="348"/>
      <c r="C568" s="345"/>
      <c r="D568" s="345"/>
      <c r="E568" s="360"/>
      <c r="F568" s="7" t="s">
        <v>1284</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x14ac:dyDescent="0.25">
      <c r="A569" s="333"/>
      <c r="B569" s="348"/>
      <c r="C569" s="345"/>
      <c r="D569" s="345"/>
      <c r="E569" s="360"/>
      <c r="F569" s="7" t="s">
        <v>1307</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953</v>
      </c>
    </row>
    <row r="570" spans="1:43" x14ac:dyDescent="0.25">
      <c r="A570" s="333"/>
      <c r="B570" s="348"/>
      <c r="C570" s="345"/>
      <c r="D570" s="345"/>
      <c r="E570" s="360"/>
      <c r="F570" s="7" t="s">
        <v>1285</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952</v>
      </c>
    </row>
    <row r="571" spans="1:43" x14ac:dyDescent="0.25">
      <c r="A571" s="334"/>
      <c r="B571" s="348"/>
      <c r="C571" s="345"/>
      <c r="D571" s="345"/>
      <c r="E571" s="360"/>
      <c r="F571" s="7" t="s">
        <v>1238</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766</v>
      </c>
    </row>
    <row r="572" spans="1:43" x14ac:dyDescent="0.25">
      <c r="A572" s="33"/>
      <c r="B572" s="13" t="s">
        <v>1178</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x14ac:dyDescent="0.25">
      <c r="A573" s="332">
        <v>66</v>
      </c>
      <c r="B573" s="347" t="s">
        <v>1449</v>
      </c>
      <c r="C573" s="344" t="s">
        <v>1444</v>
      </c>
      <c r="D573" s="341" t="s">
        <v>551</v>
      </c>
      <c r="E573" s="359">
        <v>2441476.2200000002</v>
      </c>
      <c r="F573" s="7" t="s">
        <v>1280</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1779</v>
      </c>
    </row>
    <row r="574" spans="1:43" x14ac:dyDescent="0.25">
      <c r="A574" s="333"/>
      <c r="B574" s="348"/>
      <c r="C574" s="345"/>
      <c r="D574" s="342"/>
      <c r="E574" s="360"/>
      <c r="F574" s="7" t="s">
        <v>1278</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1777</v>
      </c>
    </row>
    <row r="575" spans="1:43" x14ac:dyDescent="0.25">
      <c r="A575" s="333"/>
      <c r="B575" s="348"/>
      <c r="C575" s="345"/>
      <c r="D575" s="342"/>
      <c r="E575" s="360"/>
      <c r="F575" s="7" t="s">
        <v>1448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1778</v>
      </c>
    </row>
    <row r="576" spans="1:43" x14ac:dyDescent="0.25">
      <c r="A576" s="333"/>
      <c r="B576" s="348"/>
      <c r="C576" s="345"/>
      <c r="D576" s="342"/>
      <c r="E576" s="360"/>
      <c r="F576" s="7" t="s">
        <v>1333</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1779</v>
      </c>
    </row>
    <row r="577" spans="1:43" x14ac:dyDescent="0.25">
      <c r="A577" s="333"/>
      <c r="B577" s="348"/>
      <c r="C577" s="345"/>
      <c r="D577" s="342"/>
      <c r="E577" s="360"/>
      <c r="F577" s="7" t="s">
        <v>1275</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x14ac:dyDescent="0.25">
      <c r="A578" s="333"/>
      <c r="B578" s="348"/>
      <c r="C578" s="345"/>
      <c r="D578" s="342"/>
      <c r="E578" s="360"/>
      <c r="F578" s="7" t="s">
        <v>1277</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x14ac:dyDescent="0.25">
      <c r="A579" s="333"/>
      <c r="B579" s="348"/>
      <c r="C579" s="345"/>
      <c r="D579" s="342"/>
      <c r="E579" s="360"/>
      <c r="F579" s="7" t="s">
        <v>1293</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978</v>
      </c>
    </row>
    <row r="580" spans="1:43" x14ac:dyDescent="0.25">
      <c r="A580" s="334"/>
      <c r="B580" s="349"/>
      <c r="C580" s="346"/>
      <c r="D580" s="343"/>
      <c r="E580" s="361"/>
      <c r="F580" s="7" t="s">
        <v>1279</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x14ac:dyDescent="0.25">
      <c r="A581" s="67"/>
      <c r="B581" s="54" t="s">
        <v>1178</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x14ac:dyDescent="0.25">
      <c r="A582" s="332">
        <v>67</v>
      </c>
      <c r="B582" s="347" t="s">
        <v>1450</v>
      </c>
      <c r="C582" s="344" t="s">
        <v>1451</v>
      </c>
      <c r="D582" s="350" t="s">
        <v>524</v>
      </c>
      <c r="E582" s="393">
        <v>1871232.31</v>
      </c>
      <c r="F582" s="46" t="s">
        <v>520</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x14ac:dyDescent="0.25">
      <c r="A583" s="333"/>
      <c r="B583" s="348"/>
      <c r="C583" s="345"/>
      <c r="D583" s="365"/>
      <c r="E583" s="394"/>
      <c r="F583" s="46" t="s">
        <v>371</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x14ac:dyDescent="0.25">
      <c r="A584" s="333"/>
      <c r="B584" s="348"/>
      <c r="C584" s="345"/>
      <c r="D584" s="365"/>
      <c r="E584" s="394"/>
      <c r="F584" s="46" t="s">
        <v>1307</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SUM(G584:N584)</f>
        <v>100000</v>
      </c>
      <c r="AN584" s="192"/>
      <c r="AO584" s="202">
        <v>1</v>
      </c>
      <c r="AP584" s="211">
        <v>98437.14</v>
      </c>
      <c r="AQ584" s="202"/>
    </row>
    <row r="585" spans="1:43" x14ac:dyDescent="0.25">
      <c r="A585" s="333"/>
      <c r="B585" s="348"/>
      <c r="C585" s="345"/>
      <c r="D585" s="365"/>
      <c r="E585" s="394"/>
      <c r="F585" s="46" t="s">
        <v>1266</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x14ac:dyDescent="0.25">
      <c r="A586" s="333"/>
      <c r="B586" s="348"/>
      <c r="C586" s="345"/>
      <c r="D586" s="365"/>
      <c r="E586" s="394"/>
      <c r="F586" s="46" t="s">
        <v>1411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x14ac:dyDescent="0.25">
      <c r="A587" s="333"/>
      <c r="B587" s="348"/>
      <c r="C587" s="345"/>
      <c r="D587" s="365"/>
      <c r="E587" s="394"/>
      <c r="F587" s="46" t="s">
        <v>521</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SUM(G587:N587)</f>
        <v>280000</v>
      </c>
      <c r="AN587" s="192"/>
      <c r="AO587" s="202">
        <v>7</v>
      </c>
      <c r="AP587" s="211">
        <v>280000</v>
      </c>
      <c r="AQ587" s="202"/>
    </row>
    <row r="588" spans="1:43" x14ac:dyDescent="0.25">
      <c r="A588" s="333"/>
      <c r="B588" s="348"/>
      <c r="C588" s="345"/>
      <c r="D588" s="365"/>
      <c r="E588" s="394"/>
      <c r="F588" s="46" t="s">
        <v>292</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x14ac:dyDescent="0.25">
      <c r="A589" s="333"/>
      <c r="B589" s="348"/>
      <c r="C589" s="345"/>
      <c r="D589" s="365"/>
      <c r="E589" s="394"/>
      <c r="F589" s="46" t="s">
        <v>269</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x14ac:dyDescent="0.25">
      <c r="A590" s="333"/>
      <c r="B590" s="348"/>
      <c r="C590" s="345"/>
      <c r="D590" s="365"/>
      <c r="E590" s="394"/>
      <c r="F590" s="46" t="s">
        <v>522</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x14ac:dyDescent="0.25">
      <c r="A591" s="334"/>
      <c r="B591" s="349"/>
      <c r="C591" s="346"/>
      <c r="D591" s="365"/>
      <c r="E591" s="395"/>
      <c r="F591" s="46" t="s">
        <v>523</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SUM(G591:N591)</f>
        <v>25000</v>
      </c>
      <c r="AN591" s="192"/>
      <c r="AO591" s="202"/>
      <c r="AP591" s="211"/>
      <c r="AQ591" s="202"/>
    </row>
    <row r="592" spans="1:43" x14ac:dyDescent="0.25">
      <c r="A592" s="68"/>
      <c r="B592" s="21" t="s">
        <v>1178</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x14ac:dyDescent="0.25">
      <c r="A593" s="332">
        <v>68</v>
      </c>
      <c r="B593" s="347" t="s">
        <v>1452</v>
      </c>
      <c r="C593" s="344" t="s">
        <v>1451</v>
      </c>
      <c r="D593" s="341" t="s">
        <v>796</v>
      </c>
      <c r="E593" s="359">
        <v>1549796.18</v>
      </c>
      <c r="F593" s="7" t="s">
        <v>318</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x14ac:dyDescent="0.25">
      <c r="A594" s="333"/>
      <c r="B594" s="348"/>
      <c r="C594" s="345"/>
      <c r="D594" s="345"/>
      <c r="E594" s="360"/>
      <c r="F594" s="7" t="s">
        <v>319</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x14ac:dyDescent="0.25">
      <c r="A595" s="333"/>
      <c r="B595" s="348"/>
      <c r="C595" s="345"/>
      <c r="D595" s="345"/>
      <c r="E595" s="360"/>
      <c r="F595" s="7" t="s">
        <v>320</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x14ac:dyDescent="0.25">
      <c r="A596" s="333"/>
      <c r="B596" s="348"/>
      <c r="C596" s="345"/>
      <c r="D596" s="345"/>
      <c r="E596" s="360"/>
      <c r="F596" s="7" t="s">
        <v>321</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x14ac:dyDescent="0.25">
      <c r="A597" s="333"/>
      <c r="B597" s="348"/>
      <c r="C597" s="345"/>
      <c r="D597" s="345"/>
      <c r="E597" s="360"/>
      <c r="F597" s="7" t="s">
        <v>1766</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867</v>
      </c>
    </row>
    <row r="598" spans="1:45" x14ac:dyDescent="0.25">
      <c r="A598" s="334"/>
      <c r="B598" s="349"/>
      <c r="C598" s="346"/>
      <c r="D598" s="346"/>
      <c r="E598" s="361"/>
      <c r="F598" s="7" t="s">
        <v>1767</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867</v>
      </c>
    </row>
    <row r="599" spans="1:45" x14ac:dyDescent="0.25">
      <c r="A599" s="209"/>
      <c r="B599" s="210"/>
      <c r="C599" s="139"/>
      <c r="D599" s="9"/>
      <c r="E599" s="217"/>
      <c r="F599" s="77" t="s">
        <v>1768</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x14ac:dyDescent="0.25">
      <c r="A600" s="209"/>
      <c r="B600" s="210"/>
      <c r="C600" s="139"/>
      <c r="D600" s="9"/>
      <c r="E600" s="217"/>
      <c r="F600" s="77" t="s">
        <v>327</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x14ac:dyDescent="0.25">
      <c r="A601" s="69"/>
      <c r="B601" s="23" t="s">
        <v>1178</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x14ac:dyDescent="0.25">
      <c r="A602" s="332">
        <v>69</v>
      </c>
      <c r="B602" s="347" t="s">
        <v>1454</v>
      </c>
      <c r="C602" s="344" t="s">
        <v>1451</v>
      </c>
      <c r="D602" s="341" t="s">
        <v>607</v>
      </c>
      <c r="E602" s="359">
        <v>1434386.31</v>
      </c>
      <c r="F602" s="7" t="s">
        <v>1183</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959</v>
      </c>
      <c r="AS602" t="s">
        <v>769</v>
      </c>
    </row>
    <row r="603" spans="1:45" x14ac:dyDescent="0.25">
      <c r="A603" s="333"/>
      <c r="B603" s="348"/>
      <c r="C603" s="345"/>
      <c r="D603" s="342"/>
      <c r="E603" s="360"/>
      <c r="F603" s="7" t="s">
        <v>1418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769</v>
      </c>
      <c r="AS603" t="s">
        <v>769</v>
      </c>
    </row>
    <row r="604" spans="1:45" x14ac:dyDescent="0.25">
      <c r="A604" s="333"/>
      <c r="B604" s="348"/>
      <c r="C604" s="345"/>
      <c r="D604" s="342"/>
      <c r="E604" s="360"/>
      <c r="F604" s="7" t="s">
        <v>1453</v>
      </c>
      <c r="G604" s="96"/>
      <c r="H604" s="96"/>
      <c r="I604" s="96"/>
      <c r="J604" s="96"/>
      <c r="K604" s="96">
        <v>112720</v>
      </c>
      <c r="L604" s="96"/>
      <c r="M604" s="96"/>
      <c r="N604" s="96"/>
      <c r="O604" s="96"/>
      <c r="P604" s="96"/>
      <c r="Q604" s="96"/>
      <c r="R604" s="96"/>
      <c r="S604" s="96"/>
      <c r="T604" s="96"/>
      <c r="U604" s="96"/>
      <c r="V604" s="96"/>
      <c r="W604" s="96"/>
      <c r="X604" s="96"/>
      <c r="Y604" s="96" t="s">
        <v>1702</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x14ac:dyDescent="0.25">
      <c r="A605" s="333"/>
      <c r="B605" s="348"/>
      <c r="C605" s="345"/>
      <c r="D605" s="342"/>
      <c r="E605" s="360"/>
      <c r="F605" s="7" t="s">
        <v>1217</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770</v>
      </c>
      <c r="AS605" t="s">
        <v>770</v>
      </c>
    </row>
    <row r="606" spans="1:45" x14ac:dyDescent="0.25">
      <c r="A606" s="333"/>
      <c r="B606" s="348"/>
      <c r="C606" s="345"/>
      <c r="D606" s="342"/>
      <c r="E606" s="360"/>
      <c r="F606" s="7" t="s">
        <v>1307</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1585</v>
      </c>
    </row>
    <row r="607" spans="1:45" x14ac:dyDescent="0.25">
      <c r="A607" s="333"/>
      <c r="B607" s="348"/>
      <c r="C607" s="345"/>
      <c r="D607" s="342"/>
      <c r="E607" s="360"/>
      <c r="F607" s="7" t="s">
        <v>1455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960</v>
      </c>
    </row>
    <row r="608" spans="1:45" x14ac:dyDescent="0.25">
      <c r="A608" s="333"/>
      <c r="B608" s="348"/>
      <c r="C608" s="345"/>
      <c r="D608" s="342"/>
      <c r="E608" s="360"/>
      <c r="F608" s="7" t="s">
        <v>1408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1586</v>
      </c>
    </row>
    <row r="609" spans="1:43" x14ac:dyDescent="0.25">
      <c r="A609" s="333"/>
      <c r="B609" s="348"/>
      <c r="C609" s="345"/>
      <c r="D609" s="342"/>
      <c r="E609" s="360"/>
      <c r="F609" s="7" t="s">
        <v>1311</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916</v>
      </c>
    </row>
    <row r="610" spans="1:43" x14ac:dyDescent="0.25">
      <c r="A610" s="334"/>
      <c r="B610" s="349"/>
      <c r="C610" s="346"/>
      <c r="D610" s="343"/>
      <c r="E610" s="361"/>
      <c r="F610" s="7" t="s">
        <v>1456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917</v>
      </c>
    </row>
    <row r="611" spans="1:43" x14ac:dyDescent="0.25">
      <c r="A611" s="69"/>
      <c r="B611" s="23" t="s">
        <v>1178</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x14ac:dyDescent="0.25">
      <c r="A612" s="332">
        <v>70</v>
      </c>
      <c r="B612" s="347" t="s">
        <v>1460</v>
      </c>
      <c r="C612" s="344" t="s">
        <v>1451</v>
      </c>
      <c r="D612" s="341" t="s">
        <v>528</v>
      </c>
      <c r="E612" s="359">
        <v>2520475.3200000003</v>
      </c>
      <c r="F612" s="46" t="s">
        <v>1457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961</v>
      </c>
    </row>
    <row r="613" spans="1:43" x14ac:dyDescent="0.25">
      <c r="A613" s="333"/>
      <c r="B613" s="348"/>
      <c r="C613" s="345"/>
      <c r="D613" s="342"/>
      <c r="E613" s="360"/>
      <c r="F613" s="46" t="s">
        <v>525</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1703</v>
      </c>
    </row>
    <row r="614" spans="1:43" x14ac:dyDescent="0.25">
      <c r="A614" s="333"/>
      <c r="B614" s="348"/>
      <c r="C614" s="345"/>
      <c r="D614" s="342"/>
      <c r="E614" s="360"/>
      <c r="F614" s="46" t="s">
        <v>1458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1801</v>
      </c>
    </row>
    <row r="615" spans="1:43" x14ac:dyDescent="0.25">
      <c r="A615" s="333"/>
      <c r="B615" s="348"/>
      <c r="C615" s="345"/>
      <c r="D615" s="342"/>
      <c r="E615" s="360"/>
      <c r="F615" s="46" t="s">
        <v>1459</v>
      </c>
      <c r="G615" s="124"/>
      <c r="H615" s="48"/>
      <c r="I615" s="48"/>
      <c r="J615" s="3"/>
      <c r="K615" s="3">
        <v>78000.639999999999</v>
      </c>
      <c r="L615" s="48"/>
      <c r="M615" s="48"/>
      <c r="N615" s="48"/>
      <c r="O615" s="48"/>
      <c r="P615" s="48"/>
      <c r="Q615" s="48"/>
      <c r="R615" s="48" t="s">
        <v>900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1363</v>
      </c>
    </row>
    <row r="616" spans="1:43" x14ac:dyDescent="0.25">
      <c r="A616" s="333"/>
      <c r="B616" s="348"/>
      <c r="C616" s="345"/>
      <c r="D616" s="342"/>
      <c r="E616" s="360"/>
      <c r="F616" s="46" t="s">
        <v>1461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1364</v>
      </c>
    </row>
    <row r="617" spans="1:43" x14ac:dyDescent="0.25">
      <c r="A617" s="333"/>
      <c r="B617" s="348"/>
      <c r="C617" s="345"/>
      <c r="D617" s="342"/>
      <c r="E617" s="360"/>
      <c r="F617" s="46" t="s">
        <v>526</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771</v>
      </c>
    </row>
    <row r="618" spans="1:43" x14ac:dyDescent="0.25">
      <c r="A618" s="333"/>
      <c r="B618" s="348"/>
      <c r="C618" s="345"/>
      <c r="D618" s="342"/>
      <c r="E618" s="360"/>
      <c r="F618" s="46" t="s">
        <v>1462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1704</v>
      </c>
    </row>
    <row r="619" spans="1:43" x14ac:dyDescent="0.25">
      <c r="A619" s="333"/>
      <c r="B619" s="348"/>
      <c r="C619" s="345"/>
      <c r="D619" s="342"/>
      <c r="E619" s="360"/>
      <c r="F619" s="46" t="s">
        <v>1463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x14ac:dyDescent="0.25">
      <c r="A620" s="333"/>
      <c r="B620" s="348"/>
      <c r="C620" s="345"/>
      <c r="D620" s="342"/>
      <c r="E620" s="360"/>
      <c r="F620" s="46" t="s">
        <v>527</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772</v>
      </c>
    </row>
    <row r="621" spans="1:43" x14ac:dyDescent="0.25">
      <c r="A621" s="11"/>
      <c r="B621" s="16" t="s">
        <v>1178</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x14ac:dyDescent="0.25">
      <c r="A622" s="332">
        <v>71</v>
      </c>
      <c r="B622" s="347" t="s">
        <v>1465</v>
      </c>
      <c r="C622" s="344" t="s">
        <v>1466</v>
      </c>
      <c r="D622" s="341" t="s">
        <v>529</v>
      </c>
      <c r="E622" s="359">
        <v>1885739.31</v>
      </c>
      <c r="F622" s="7" t="s">
        <v>1269</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x14ac:dyDescent="0.25">
      <c r="A623" s="333"/>
      <c r="B623" s="348"/>
      <c r="C623" s="345"/>
      <c r="D623" s="342"/>
      <c r="E623" s="360"/>
      <c r="F623" s="7" t="s">
        <v>1464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x14ac:dyDescent="0.25">
      <c r="A624" s="333"/>
      <c r="B624" s="348"/>
      <c r="C624" s="345"/>
      <c r="D624" s="342"/>
      <c r="E624" s="360"/>
      <c r="F624" s="7" t="s">
        <v>1467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x14ac:dyDescent="0.25">
      <c r="A625" s="333"/>
      <c r="B625" s="348"/>
      <c r="C625" s="345"/>
      <c r="D625" s="342"/>
      <c r="E625" s="360"/>
      <c r="F625" s="7" t="s">
        <v>1210</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x14ac:dyDescent="0.25">
      <c r="A626" s="334"/>
      <c r="B626" s="349"/>
      <c r="C626" s="346"/>
      <c r="D626" s="343"/>
      <c r="E626" s="361"/>
      <c r="F626" s="7" t="s">
        <v>1188</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x14ac:dyDescent="0.25">
      <c r="A627" s="69"/>
      <c r="B627" s="23" t="s">
        <v>1178</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x14ac:dyDescent="0.25">
      <c r="A628" s="332">
        <v>72</v>
      </c>
      <c r="B628" s="347" t="s">
        <v>1469</v>
      </c>
      <c r="C628" s="344" t="s">
        <v>1451</v>
      </c>
      <c r="D628" s="341" t="s">
        <v>530</v>
      </c>
      <c r="E628" s="359">
        <v>1797990.31</v>
      </c>
      <c r="F628" s="46" t="s">
        <v>1280</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1705</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x14ac:dyDescent="0.25">
      <c r="A629" s="333"/>
      <c r="B629" s="348"/>
      <c r="C629" s="345"/>
      <c r="D629" s="378"/>
      <c r="E629" s="360"/>
      <c r="F629" s="46" t="s">
        <v>1278</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x14ac:dyDescent="0.25">
      <c r="A630" s="333"/>
      <c r="B630" s="348"/>
      <c r="C630" s="345"/>
      <c r="D630" s="378"/>
      <c r="E630" s="360"/>
      <c r="F630" s="46" t="s">
        <v>1333</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x14ac:dyDescent="0.25">
      <c r="A631" s="333"/>
      <c r="B631" s="348"/>
      <c r="C631" s="345"/>
      <c r="D631" s="378"/>
      <c r="E631" s="360"/>
      <c r="F631" s="46" t="s">
        <v>1275</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x14ac:dyDescent="0.25">
      <c r="A632" s="333"/>
      <c r="B632" s="348"/>
      <c r="C632" s="345"/>
      <c r="D632" s="378"/>
      <c r="E632" s="360"/>
      <c r="F632" s="46" t="s">
        <v>1277</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x14ac:dyDescent="0.25">
      <c r="A633" s="333"/>
      <c r="B633" s="348"/>
      <c r="C633" s="345"/>
      <c r="D633" s="378"/>
      <c r="E633" s="360"/>
      <c r="F633" s="46" t="s">
        <v>1293</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x14ac:dyDescent="0.25">
      <c r="A634" s="333"/>
      <c r="B634" s="348"/>
      <c r="C634" s="345"/>
      <c r="D634" s="378"/>
      <c r="E634" s="360"/>
      <c r="F634" s="46" t="s">
        <v>1279</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x14ac:dyDescent="0.25">
      <c r="A635" s="333"/>
      <c r="B635" s="348"/>
      <c r="C635" s="345"/>
      <c r="D635" s="378"/>
      <c r="E635" s="360"/>
      <c r="F635" s="46" t="s">
        <v>1448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x14ac:dyDescent="0.25">
      <c r="A636" s="333"/>
      <c r="B636" s="348"/>
      <c r="C636" s="345"/>
      <c r="D636" s="378"/>
      <c r="E636" s="360"/>
      <c r="F636" s="46" t="s">
        <v>1468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x14ac:dyDescent="0.25">
      <c r="A637" s="67"/>
      <c r="B637" s="54" t="s">
        <v>1178</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x14ac:dyDescent="0.25">
      <c r="A638" s="332">
        <v>73</v>
      </c>
      <c r="B638" s="347" t="s">
        <v>1470</v>
      </c>
      <c r="C638" s="344" t="s">
        <v>1471</v>
      </c>
      <c r="D638" s="341" t="s">
        <v>531</v>
      </c>
      <c r="E638" s="463">
        <v>1645950.31</v>
      </c>
      <c r="F638" s="148" t="s">
        <v>1280</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x14ac:dyDescent="0.25">
      <c r="A639" s="333"/>
      <c r="B639" s="348"/>
      <c r="C639" s="345"/>
      <c r="D639" s="345"/>
      <c r="E639" s="464"/>
      <c r="F639" s="148" t="s">
        <v>1278</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1847</v>
      </c>
    </row>
    <row r="640" spans="1:43" x14ac:dyDescent="0.25">
      <c r="A640" s="333"/>
      <c r="B640" s="348"/>
      <c r="C640" s="345"/>
      <c r="D640" s="345"/>
      <c r="E640" s="464"/>
      <c r="F640" s="148" t="s">
        <v>1333</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x14ac:dyDescent="0.25">
      <c r="A641" s="334"/>
      <c r="B641" s="349"/>
      <c r="C641" s="346"/>
      <c r="D641" s="346"/>
      <c r="E641" s="465"/>
      <c r="F641" s="148" t="s">
        <v>1275</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x14ac:dyDescent="0.25">
      <c r="A642" s="235"/>
      <c r="B642" s="236"/>
      <c r="C642" s="17"/>
      <c r="D642" s="245"/>
      <c r="E642" s="246"/>
      <c r="F642" s="148" t="s">
        <v>1277</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x14ac:dyDescent="0.25">
      <c r="A643" s="235"/>
      <c r="B643" s="236"/>
      <c r="C643" s="17"/>
      <c r="D643" s="245"/>
      <c r="E643" s="246"/>
      <c r="F643" s="148" t="s">
        <v>1293</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x14ac:dyDescent="0.25">
      <c r="A644" s="235"/>
      <c r="B644" s="236"/>
      <c r="C644" s="17"/>
      <c r="D644" s="245"/>
      <c r="E644" s="246"/>
      <c r="F644" s="148" t="s">
        <v>1279</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1848</v>
      </c>
    </row>
    <row r="645" spans="1:43" x14ac:dyDescent="0.25">
      <c r="A645" s="235"/>
      <c r="B645" s="236"/>
      <c r="C645" s="17"/>
      <c r="D645" s="245"/>
      <c r="E645" s="246"/>
      <c r="F645" s="148" t="s">
        <v>1448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1847</v>
      </c>
    </row>
    <row r="646" spans="1:43" x14ac:dyDescent="0.25">
      <c r="A646" s="235"/>
      <c r="B646" s="236"/>
      <c r="C646" s="17"/>
      <c r="D646" s="245"/>
      <c r="E646" s="246"/>
      <c r="F646" s="148" t="s">
        <v>1468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x14ac:dyDescent="0.25">
      <c r="A647" s="235"/>
      <c r="B647" s="236"/>
      <c r="C647" s="17"/>
      <c r="D647" s="245"/>
      <c r="E647" s="246"/>
      <c r="F647" s="148" t="s">
        <v>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1847</v>
      </c>
    </row>
    <row r="648" spans="1:43" x14ac:dyDescent="0.25">
      <c r="A648" s="66"/>
      <c r="B648" s="16" t="s">
        <v>1178</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x14ac:dyDescent="0.25">
      <c r="A649" s="426">
        <v>74</v>
      </c>
      <c r="B649" s="513" t="s">
        <v>1472</v>
      </c>
      <c r="C649" s="498" t="s">
        <v>1473</v>
      </c>
      <c r="D649" s="350" t="s">
        <v>795</v>
      </c>
      <c r="E649" s="359">
        <v>1440934.4300000002</v>
      </c>
      <c r="F649" s="144" t="s">
        <v>1280</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x14ac:dyDescent="0.25">
      <c r="A650" s="427"/>
      <c r="B650" s="513"/>
      <c r="C650" s="499"/>
      <c r="D650" s="365"/>
      <c r="E650" s="360"/>
      <c r="F650" s="144" t="s">
        <v>1498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x14ac:dyDescent="0.25">
      <c r="A651" s="427"/>
      <c r="B651" s="513"/>
      <c r="C651" s="499"/>
      <c r="D651" s="365"/>
      <c r="E651" s="360"/>
      <c r="F651" s="144" t="s">
        <v>1205</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x14ac:dyDescent="0.25">
      <c r="A652" s="427"/>
      <c r="B652" s="513"/>
      <c r="C652" s="499"/>
      <c r="D652" s="365"/>
      <c r="E652" s="360"/>
      <c r="F652" s="144" t="s">
        <v>1421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x14ac:dyDescent="0.25">
      <c r="A653" s="427"/>
      <c r="B653" s="513"/>
      <c r="C653" s="499"/>
      <c r="D653" s="365"/>
      <c r="E653" s="360"/>
      <c r="F653" s="144" t="s">
        <v>115</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x14ac:dyDescent="0.25">
      <c r="A654" s="427"/>
      <c r="B654" s="513"/>
      <c r="C654" s="499"/>
      <c r="D654" s="365"/>
      <c r="E654" s="360"/>
      <c r="F654" s="144" t="s">
        <v>112</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x14ac:dyDescent="0.25">
      <c r="A655" s="428"/>
      <c r="B655" s="513"/>
      <c r="C655" s="500"/>
      <c r="D655" s="365"/>
      <c r="E655" s="361"/>
      <c r="F655" s="144" t="s">
        <v>117</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x14ac:dyDescent="0.25">
      <c r="A656" s="68"/>
      <c r="B656" s="21" t="s">
        <v>1178</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x14ac:dyDescent="0.25">
      <c r="A657" s="425">
        <v>75</v>
      </c>
      <c r="B657" s="338" t="s">
        <v>1474</v>
      </c>
      <c r="C657" s="355" t="s">
        <v>1473</v>
      </c>
      <c r="D657" s="381" t="s">
        <v>794</v>
      </c>
      <c r="E657" s="387">
        <v>1273258.27</v>
      </c>
      <c r="F657" s="46" t="s">
        <v>1497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971</v>
      </c>
    </row>
    <row r="658" spans="1:43" x14ac:dyDescent="0.25">
      <c r="A658" s="378"/>
      <c r="B658" s="339"/>
      <c r="C658" s="356"/>
      <c r="D658" s="356"/>
      <c r="E658" s="388"/>
      <c r="F658" s="46" t="s">
        <v>1416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N658+M658+L658+K658+J658+I658+H658+G658</f>
        <v>31254.29</v>
      </c>
      <c r="AN658" s="195"/>
      <c r="AO658" s="202"/>
      <c r="AP658" s="211"/>
      <c r="AQ658" s="202"/>
    </row>
    <row r="659" spans="1:43" x14ac:dyDescent="0.25">
      <c r="A659" s="378"/>
      <c r="B659" s="339"/>
      <c r="C659" s="356"/>
      <c r="D659" s="356"/>
      <c r="E659" s="388"/>
      <c r="F659" s="46" t="s">
        <v>1278</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N659+M659+L659+K659+J659+I659+H659+G659</f>
        <v>350000</v>
      </c>
      <c r="AN659" s="195"/>
      <c r="AO659" s="202"/>
      <c r="AP659" s="211"/>
      <c r="AQ659" s="202" t="s">
        <v>972</v>
      </c>
    </row>
    <row r="660" spans="1:43" x14ac:dyDescent="0.25">
      <c r="A660" s="378"/>
      <c r="B660" s="339"/>
      <c r="C660" s="356"/>
      <c r="D660" s="356"/>
      <c r="E660" s="388"/>
      <c r="F660" s="136" t="s">
        <v>1333</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N660+M660+L660+K660+J660+I660+H660+G660</f>
        <v>420000</v>
      </c>
      <c r="AN660" s="195"/>
      <c r="AO660" s="202">
        <v>7</v>
      </c>
      <c r="AP660" s="211">
        <v>470000</v>
      </c>
      <c r="AQ660" s="202" t="s">
        <v>973</v>
      </c>
    </row>
    <row r="661" spans="1:43" x14ac:dyDescent="0.25">
      <c r="A661" s="379"/>
      <c r="B661" s="340"/>
      <c r="C661" s="357"/>
      <c r="D661" s="357"/>
      <c r="E661" s="389"/>
      <c r="F661" s="136" t="s">
        <v>1475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N661+M661+L661+K661+J661+I661+H661+G661</f>
        <v>399076.75</v>
      </c>
      <c r="AN661" s="195"/>
      <c r="AO661" s="202">
        <v>3</v>
      </c>
      <c r="AP661" s="211">
        <v>393165</v>
      </c>
      <c r="AQ661" s="202"/>
    </row>
    <row r="662" spans="1:43" x14ac:dyDescent="0.25">
      <c r="A662" s="69"/>
      <c r="B662" s="23" t="s">
        <v>1178</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x14ac:dyDescent="0.25">
      <c r="A663" s="332">
        <v>76</v>
      </c>
      <c r="B663" s="347" t="s">
        <v>1477</v>
      </c>
      <c r="C663" s="10"/>
      <c r="D663" s="341" t="s">
        <v>532</v>
      </c>
      <c r="E663" s="440">
        <v>1500428.84</v>
      </c>
      <c r="F663" s="7" t="s">
        <v>1476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922</v>
      </c>
    </row>
    <row r="664" spans="1:43" x14ac:dyDescent="0.25">
      <c r="A664" s="333"/>
      <c r="B664" s="348"/>
      <c r="C664" s="30"/>
      <c r="D664" s="345"/>
      <c r="E664" s="461"/>
      <c r="F664" s="7" t="s">
        <v>1186</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1764</v>
      </c>
    </row>
    <row r="665" spans="1:43" x14ac:dyDescent="0.25">
      <c r="A665" s="333"/>
      <c r="B665" s="348"/>
      <c r="C665" s="30"/>
      <c r="D665" s="345"/>
      <c r="E665" s="461"/>
      <c r="F665" s="7" t="s">
        <v>1238</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x14ac:dyDescent="0.25">
      <c r="A666" s="333"/>
      <c r="B666" s="348"/>
      <c r="C666" s="30"/>
      <c r="D666" s="345"/>
      <c r="E666" s="461"/>
      <c r="F666" s="7" t="s">
        <v>1215</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x14ac:dyDescent="0.25">
      <c r="A667" s="333"/>
      <c r="B667" s="348"/>
      <c r="C667" s="30" t="s">
        <v>1473</v>
      </c>
      <c r="D667" s="345"/>
      <c r="E667" s="461"/>
      <c r="F667" s="7" t="s">
        <v>1194</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1765</v>
      </c>
    </row>
    <row r="668" spans="1:43" x14ac:dyDescent="0.25">
      <c r="A668" s="333"/>
      <c r="B668" s="348"/>
      <c r="C668" s="30"/>
      <c r="D668" s="345"/>
      <c r="E668" s="461"/>
      <c r="F668" s="7" t="s">
        <v>1408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x14ac:dyDescent="0.25">
      <c r="A669" s="333"/>
      <c r="B669" s="348"/>
      <c r="C669" s="30"/>
      <c r="D669" s="345"/>
      <c r="E669" s="461"/>
      <c r="F669" s="7" t="s">
        <v>1187</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1765</v>
      </c>
    </row>
    <row r="670" spans="1:43" x14ac:dyDescent="0.25">
      <c r="A670" s="334"/>
      <c r="B670" s="349"/>
      <c r="C670" s="31"/>
      <c r="D670" s="346"/>
      <c r="E670" s="462"/>
      <c r="F670" s="7" t="s">
        <v>1478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x14ac:dyDescent="0.25">
      <c r="A671" s="69"/>
      <c r="B671" s="23" t="s">
        <v>1178</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x14ac:dyDescent="0.25">
      <c r="A672" s="332">
        <v>77</v>
      </c>
      <c r="B672" s="347" t="s">
        <v>1482</v>
      </c>
      <c r="C672" s="344" t="s">
        <v>1483</v>
      </c>
      <c r="D672" s="341" t="s">
        <v>533</v>
      </c>
      <c r="E672" s="359">
        <v>2407324.1500000004</v>
      </c>
      <c r="F672" s="46" t="s">
        <v>1480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x14ac:dyDescent="0.25">
      <c r="A673" s="333"/>
      <c r="B673" s="348"/>
      <c r="C673" s="345"/>
      <c r="D673" s="342"/>
      <c r="E673" s="360"/>
      <c r="F673" s="46" t="s">
        <v>1479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1809</v>
      </c>
    </row>
    <row r="674" spans="1:43" x14ac:dyDescent="0.25">
      <c r="A674" s="333"/>
      <c r="B674" s="348"/>
      <c r="C674" s="345"/>
      <c r="D674" s="342"/>
      <c r="E674" s="360"/>
      <c r="F674" s="46" t="s">
        <v>1481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x14ac:dyDescent="0.25">
      <c r="A675" s="333"/>
      <c r="B675" s="348"/>
      <c r="C675" s="345"/>
      <c r="D675" s="342"/>
      <c r="E675" s="360"/>
      <c r="F675" s="46" t="s">
        <v>1484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x14ac:dyDescent="0.25">
      <c r="A676" s="333"/>
      <c r="B676" s="348"/>
      <c r="C676" s="345"/>
      <c r="D676" s="342"/>
      <c r="E676" s="360"/>
      <c r="F676" s="46" t="s">
        <v>1485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x14ac:dyDescent="0.25">
      <c r="A677" s="333"/>
      <c r="B677" s="348"/>
      <c r="C677" s="345"/>
      <c r="D677" s="342"/>
      <c r="E677" s="360"/>
      <c r="F677" s="46" t="s">
        <v>1486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x14ac:dyDescent="0.25">
      <c r="A678" s="333"/>
      <c r="B678" s="348"/>
      <c r="C678" s="345"/>
      <c r="D678" s="342"/>
      <c r="E678" s="360"/>
      <c r="F678" s="46" t="s">
        <v>1487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x14ac:dyDescent="0.25">
      <c r="A679" s="334"/>
      <c r="B679" s="349"/>
      <c r="C679" s="346"/>
      <c r="D679" s="343"/>
      <c r="E679" s="361"/>
      <c r="F679" s="46" t="s">
        <v>1488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974</v>
      </c>
    </row>
    <row r="680" spans="1:43" x14ac:dyDescent="0.25">
      <c r="A680" s="69"/>
      <c r="B680" s="23" t="s">
        <v>1178</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x14ac:dyDescent="0.25">
      <c r="A681" s="332">
        <v>78</v>
      </c>
      <c r="B681" s="347" t="s">
        <v>1489</v>
      </c>
      <c r="C681" s="344" t="s">
        <v>1473</v>
      </c>
      <c r="D681" s="341" t="s">
        <v>534</v>
      </c>
      <c r="E681" s="359">
        <v>1678421</v>
      </c>
      <c r="F681" s="46" t="s">
        <v>1208</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x14ac:dyDescent="0.25">
      <c r="A682" s="333"/>
      <c r="B682" s="348"/>
      <c r="C682" s="345"/>
      <c r="D682" s="342"/>
      <c r="E682" s="360"/>
      <c r="F682" s="46" t="s">
        <v>1278</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x14ac:dyDescent="0.25">
      <c r="A683" s="333"/>
      <c r="B683" s="348"/>
      <c r="C683" s="345"/>
      <c r="D683" s="342"/>
      <c r="E683" s="360"/>
      <c r="F683" s="46" t="s">
        <v>1333</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x14ac:dyDescent="0.25">
      <c r="A684" s="333"/>
      <c r="B684" s="348"/>
      <c r="C684" s="345"/>
      <c r="D684" s="342"/>
      <c r="E684" s="360"/>
      <c r="F684" s="46" t="s">
        <v>1275</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1858</v>
      </c>
    </row>
    <row r="685" spans="1:43" x14ac:dyDescent="0.25">
      <c r="A685" s="333"/>
      <c r="B685" s="348"/>
      <c r="C685" s="345"/>
      <c r="D685" s="342"/>
      <c r="E685" s="360"/>
      <c r="F685" s="46" t="s">
        <v>1277</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x14ac:dyDescent="0.25">
      <c r="A686" s="334"/>
      <c r="B686" s="349"/>
      <c r="C686" s="346"/>
      <c r="D686" s="343"/>
      <c r="E686" s="361"/>
      <c r="F686" s="46" t="s">
        <v>1293</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x14ac:dyDescent="0.25">
      <c r="A687" s="209"/>
      <c r="B687" s="210"/>
      <c r="C687" s="139"/>
      <c r="D687" s="233"/>
      <c r="E687" s="217"/>
      <c r="F687" s="136" t="s">
        <v>822</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x14ac:dyDescent="0.25">
      <c r="A688" s="69"/>
      <c r="B688" s="23" t="s">
        <v>1178</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x14ac:dyDescent="0.25">
      <c r="A689" s="332">
        <v>79</v>
      </c>
      <c r="B689" s="347" t="s">
        <v>1492</v>
      </c>
      <c r="C689" s="10"/>
      <c r="D689" s="341" t="s">
        <v>535</v>
      </c>
      <c r="E689" s="374">
        <v>1666279.8800000001</v>
      </c>
      <c r="F689" s="7" t="s">
        <v>1208</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1560</v>
      </c>
    </row>
    <row r="690" spans="1:47" x14ac:dyDescent="0.25">
      <c r="A690" s="333"/>
      <c r="B690" s="348"/>
      <c r="C690" s="30"/>
      <c r="D690" s="342"/>
      <c r="E690" s="375"/>
      <c r="F690" s="7" t="s">
        <v>1490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x14ac:dyDescent="0.25">
      <c r="A691" s="333"/>
      <c r="B691" s="348"/>
      <c r="C691" s="30"/>
      <c r="D691" s="342"/>
      <c r="E691" s="375"/>
      <c r="F691" s="7" t="s">
        <v>1491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1859</v>
      </c>
    </row>
    <row r="692" spans="1:47" x14ac:dyDescent="0.25">
      <c r="A692" s="333"/>
      <c r="B692" s="348"/>
      <c r="C692" s="30" t="s">
        <v>1473</v>
      </c>
      <c r="D692" s="342"/>
      <c r="E692" s="375"/>
      <c r="F692" s="7" t="s">
        <v>1493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421</v>
      </c>
      <c r="AO692" s="202"/>
      <c r="AP692" s="211"/>
      <c r="AQ692" s="202"/>
    </row>
    <row r="693" spans="1:47" x14ac:dyDescent="0.25">
      <c r="A693" s="333"/>
      <c r="B693" s="348"/>
      <c r="C693" s="30"/>
      <c r="D693" s="342"/>
      <c r="E693" s="375"/>
      <c r="F693" s="7" t="s">
        <v>1333</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1561</v>
      </c>
    </row>
    <row r="694" spans="1:47" x14ac:dyDescent="0.25">
      <c r="A694" s="333"/>
      <c r="B694" s="348"/>
      <c r="C694" s="30"/>
      <c r="D694" s="342"/>
      <c r="E694" s="375"/>
      <c r="F694" s="7" t="s">
        <v>1275</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x14ac:dyDescent="0.25">
      <c r="A695" s="334"/>
      <c r="B695" s="349"/>
      <c r="C695" s="31"/>
      <c r="D695" s="343"/>
      <c r="E695" s="376"/>
      <c r="F695" s="7" t="s">
        <v>1277</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1860</v>
      </c>
    </row>
    <row r="696" spans="1:47" x14ac:dyDescent="0.25">
      <c r="A696" s="69"/>
      <c r="B696" s="23" t="s">
        <v>1178</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x14ac:dyDescent="0.25">
      <c r="A697" s="332">
        <v>80</v>
      </c>
      <c r="B697" s="347" t="s">
        <v>1494</v>
      </c>
      <c r="C697" s="344" t="s">
        <v>1473</v>
      </c>
      <c r="D697" s="341" t="s">
        <v>536</v>
      </c>
      <c r="E697" s="359">
        <v>2348308.966</v>
      </c>
      <c r="F697" s="7" t="s">
        <v>1280</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x14ac:dyDescent="0.25">
      <c r="A698" s="333"/>
      <c r="B698" s="348"/>
      <c r="C698" s="345"/>
      <c r="D698" s="342"/>
      <c r="E698" s="360"/>
      <c r="F698" s="7" t="s">
        <v>1278</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x14ac:dyDescent="0.25">
      <c r="A699" s="333"/>
      <c r="B699" s="348"/>
      <c r="C699" s="345"/>
      <c r="D699" s="342"/>
      <c r="E699" s="360"/>
      <c r="F699" s="7" t="s">
        <v>1333</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x14ac:dyDescent="0.25">
      <c r="A700" s="334"/>
      <c r="B700" s="349"/>
      <c r="C700" s="346"/>
      <c r="D700" s="343"/>
      <c r="E700" s="361"/>
      <c r="F700" s="7" t="s">
        <v>1275</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x14ac:dyDescent="0.25">
      <c r="A701" s="235"/>
      <c r="B701" s="236"/>
      <c r="C701" s="17"/>
      <c r="D701" s="254"/>
      <c r="E701" s="255"/>
      <c r="F701" s="77" t="s">
        <v>1277</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x14ac:dyDescent="0.25">
      <c r="A702" s="235"/>
      <c r="B702" s="236"/>
      <c r="C702" s="17"/>
      <c r="D702" s="254"/>
      <c r="E702" s="255"/>
      <c r="F702" s="77" t="s">
        <v>1293</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x14ac:dyDescent="0.25">
      <c r="A703" s="235"/>
      <c r="B703" s="236"/>
      <c r="C703" s="17"/>
      <c r="D703" s="254"/>
      <c r="E703" s="255"/>
      <c r="F703" s="77" t="s">
        <v>1279</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1861</v>
      </c>
    </row>
    <row r="704" spans="1:47" x14ac:dyDescent="0.25">
      <c r="A704" s="235"/>
      <c r="B704" s="236"/>
      <c r="C704" s="17"/>
      <c r="D704" s="254"/>
      <c r="E704" s="255"/>
      <c r="F704" s="77" t="s">
        <v>1448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x14ac:dyDescent="0.25">
      <c r="A705" s="235"/>
      <c r="B705" s="236"/>
      <c r="C705" s="17"/>
      <c r="D705" s="254"/>
      <c r="E705" s="255"/>
      <c r="F705" s="77" t="s">
        <v>1468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x14ac:dyDescent="0.25">
      <c r="A706" s="67"/>
      <c r="B706" s="54" t="s">
        <v>1178</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x14ac:dyDescent="0.25">
      <c r="A707" s="332">
        <v>81</v>
      </c>
      <c r="B707" s="347" t="s">
        <v>1495</v>
      </c>
      <c r="C707" s="344" t="s">
        <v>1496</v>
      </c>
      <c r="D707" s="390" t="s">
        <v>537</v>
      </c>
      <c r="E707" s="393">
        <v>2014666.27</v>
      </c>
      <c r="F707" s="84" t="s">
        <v>1183</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1547</v>
      </c>
      <c r="AA707" s="48"/>
      <c r="AB707" s="48"/>
      <c r="AC707" s="48"/>
      <c r="AD707" s="48"/>
      <c r="AE707" s="48"/>
      <c r="AF707" s="48"/>
      <c r="AG707" s="48"/>
      <c r="AH707" s="48"/>
      <c r="AI707" s="48"/>
      <c r="AJ707" s="48"/>
      <c r="AK707" s="48"/>
      <c r="AL707" s="48"/>
      <c r="AM707" s="48">
        <v>605338.63</v>
      </c>
      <c r="AN707" s="192"/>
      <c r="AO707" s="202">
        <v>5</v>
      </c>
      <c r="AP707" s="211">
        <v>462049</v>
      </c>
      <c r="AQ707" s="202" t="s">
        <v>1081</v>
      </c>
    </row>
    <row r="708" spans="1:43" x14ac:dyDescent="0.25">
      <c r="A708" s="333"/>
      <c r="B708" s="348"/>
      <c r="C708" s="345"/>
      <c r="D708" s="391"/>
      <c r="E708" s="394"/>
      <c r="F708" s="84" t="s">
        <v>1284</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1548</v>
      </c>
      <c r="AA708" s="48"/>
      <c r="AB708" s="48"/>
      <c r="AC708" s="48"/>
      <c r="AD708" s="48"/>
      <c r="AE708" s="48"/>
      <c r="AF708" s="48"/>
      <c r="AG708" s="48"/>
      <c r="AH708" s="48"/>
      <c r="AI708" s="48"/>
      <c r="AJ708" s="48"/>
      <c r="AK708" s="48"/>
      <c r="AL708" s="48"/>
      <c r="AM708" s="48">
        <v>543727.06000000006</v>
      </c>
      <c r="AN708" s="192"/>
      <c r="AO708" s="202">
        <v>5</v>
      </c>
      <c r="AP708" s="211">
        <v>532088</v>
      </c>
      <c r="AQ708" s="202" t="s">
        <v>1082</v>
      </c>
    </row>
    <row r="709" spans="1:43" x14ac:dyDescent="0.25">
      <c r="A709" s="334"/>
      <c r="B709" s="349"/>
      <c r="C709" s="346"/>
      <c r="D709" s="392"/>
      <c r="E709" s="395"/>
      <c r="F709" s="84" t="s">
        <v>1533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x14ac:dyDescent="0.25">
      <c r="A710" s="209"/>
      <c r="B710" s="210"/>
      <c r="C710" s="139"/>
      <c r="D710" s="233"/>
      <c r="E710" s="217"/>
      <c r="F710" s="264" t="s">
        <v>1239</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x14ac:dyDescent="0.25">
      <c r="A711" s="209"/>
      <c r="B711" s="210"/>
      <c r="C711" s="139"/>
      <c r="D711" s="233"/>
      <c r="E711" s="217"/>
      <c r="F711" s="78" t="s">
        <v>1188</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x14ac:dyDescent="0.25">
      <c r="A712" s="68"/>
      <c r="B712" s="21" t="s">
        <v>1178</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x14ac:dyDescent="0.25">
      <c r="A713" s="332">
        <v>82</v>
      </c>
      <c r="B713" s="347" t="s">
        <v>1499</v>
      </c>
      <c r="C713" s="10"/>
      <c r="D713" s="341" t="s">
        <v>539</v>
      </c>
      <c r="E713" s="180"/>
      <c r="F713" s="7" t="s">
        <v>1497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x14ac:dyDescent="0.25">
      <c r="A714" s="333"/>
      <c r="B714" s="348"/>
      <c r="C714" s="30"/>
      <c r="D714" s="345"/>
      <c r="E714" s="139"/>
      <c r="F714" s="7" t="s">
        <v>1498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1785</v>
      </c>
    </row>
    <row r="715" spans="1:43" x14ac:dyDescent="0.25">
      <c r="A715" s="333"/>
      <c r="B715" s="348"/>
      <c r="C715" s="30"/>
      <c r="D715" s="345"/>
      <c r="E715" s="139"/>
      <c r="F715" s="7" t="s">
        <v>1205</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1786</v>
      </c>
    </row>
    <row r="716" spans="1:43" x14ac:dyDescent="0.25">
      <c r="A716" s="333"/>
      <c r="B716" s="348"/>
      <c r="C716" s="30" t="s">
        <v>1496</v>
      </c>
      <c r="D716" s="345"/>
      <c r="E716" s="142">
        <v>2078943.31</v>
      </c>
      <c r="F716" s="7" t="s">
        <v>1416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x14ac:dyDescent="0.25">
      <c r="A717" s="333"/>
      <c r="B717" s="348"/>
      <c r="C717" s="30"/>
      <c r="D717" s="345"/>
      <c r="E717" s="139"/>
      <c r="F717" s="7" t="s">
        <v>1500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x14ac:dyDescent="0.25">
      <c r="A718" s="333"/>
      <c r="B718" s="348"/>
      <c r="C718" s="30"/>
      <c r="D718" s="345"/>
      <c r="E718" s="139"/>
      <c r="F718" s="7" t="s">
        <v>1501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x14ac:dyDescent="0.25">
      <c r="A719" s="333"/>
      <c r="B719" s="348"/>
      <c r="C719" s="30"/>
      <c r="D719" s="345"/>
      <c r="E719" s="139"/>
      <c r="F719" s="7" t="s">
        <v>1502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x14ac:dyDescent="0.25">
      <c r="A720" s="334"/>
      <c r="B720" s="349"/>
      <c r="C720" s="31"/>
      <c r="D720" s="346"/>
      <c r="E720" s="17"/>
      <c r="F720" s="7" t="s">
        <v>1226</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x14ac:dyDescent="0.25">
      <c r="A721" s="209"/>
      <c r="B721" s="210"/>
      <c r="C721" s="139"/>
      <c r="D721" s="216"/>
      <c r="E721" s="216"/>
      <c r="F721" s="77" t="s">
        <v>882</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x14ac:dyDescent="0.25">
      <c r="A722" s="69"/>
      <c r="B722" s="23" t="s">
        <v>1178</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x14ac:dyDescent="0.25">
      <c r="A723" s="332">
        <v>83</v>
      </c>
      <c r="B723" s="347" t="s">
        <v>1504</v>
      </c>
      <c r="C723" s="344" t="s">
        <v>1496</v>
      </c>
      <c r="D723" s="341" t="s">
        <v>540</v>
      </c>
      <c r="E723" s="359">
        <v>2161766.8900000006</v>
      </c>
      <c r="F723" s="46" t="s">
        <v>1503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751</v>
      </c>
    </row>
    <row r="724" spans="1:43" x14ac:dyDescent="0.25">
      <c r="A724" s="333"/>
      <c r="B724" s="348"/>
      <c r="C724" s="345"/>
      <c r="D724" s="345"/>
      <c r="E724" s="360"/>
      <c r="F724" s="46" t="s">
        <v>1215</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x14ac:dyDescent="0.25">
      <c r="A725" s="333"/>
      <c r="B725" s="348"/>
      <c r="C725" s="345"/>
      <c r="D725" s="345"/>
      <c r="E725" s="360"/>
      <c r="F725" s="46" t="s">
        <v>1187</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752</v>
      </c>
    </row>
    <row r="726" spans="1:43" x14ac:dyDescent="0.25">
      <c r="A726" s="333"/>
      <c r="B726" s="348"/>
      <c r="C726" s="345"/>
      <c r="D726" s="345"/>
      <c r="E726" s="360"/>
      <c r="F726" s="46" t="s">
        <v>1188</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753</v>
      </c>
    </row>
    <row r="727" spans="1:43" x14ac:dyDescent="0.25">
      <c r="A727" s="333"/>
      <c r="B727" s="348"/>
      <c r="C727" s="345"/>
      <c r="D727" s="345"/>
      <c r="E727" s="360"/>
      <c r="F727" s="46" t="s">
        <v>1269</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754</v>
      </c>
    </row>
    <row r="728" spans="1:43" x14ac:dyDescent="0.25">
      <c r="A728" s="333"/>
      <c r="B728" s="348"/>
      <c r="C728" s="345"/>
      <c r="D728" s="345"/>
      <c r="E728" s="360"/>
      <c r="F728" s="46" t="s">
        <v>1238</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x14ac:dyDescent="0.25">
      <c r="A729" s="333"/>
      <c r="B729" s="348"/>
      <c r="C729" s="345"/>
      <c r="D729" s="345"/>
      <c r="E729" s="360"/>
      <c r="F729" s="46" t="s">
        <v>408</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x14ac:dyDescent="0.25">
      <c r="A730" s="333"/>
      <c r="B730" s="348"/>
      <c r="C730" s="345"/>
      <c r="D730" s="345"/>
      <c r="E730" s="360"/>
      <c r="F730" s="46" t="s">
        <v>1186</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x14ac:dyDescent="0.25">
      <c r="A731" s="333"/>
      <c r="B731" s="348"/>
      <c r="C731" s="345"/>
      <c r="D731" s="345"/>
      <c r="E731" s="360"/>
      <c r="F731" s="46" t="s">
        <v>1216</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1838</v>
      </c>
    </row>
    <row r="732" spans="1:43" x14ac:dyDescent="0.25">
      <c r="A732" s="333"/>
      <c r="B732" s="348"/>
      <c r="C732" s="345"/>
      <c r="D732" s="345"/>
      <c r="E732" s="360"/>
      <c r="F732" s="46" t="s">
        <v>538</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x14ac:dyDescent="0.25">
      <c r="A733" s="69"/>
      <c r="B733" s="23" t="s">
        <v>1178</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x14ac:dyDescent="0.25">
      <c r="A734" s="332">
        <v>84</v>
      </c>
      <c r="B734" s="347" t="s">
        <v>1508</v>
      </c>
      <c r="C734" s="344" t="s">
        <v>1509</v>
      </c>
      <c r="D734" s="341" t="s">
        <v>503</v>
      </c>
      <c r="E734" s="359">
        <v>987960</v>
      </c>
      <c r="F734" s="7" t="s">
        <v>1505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5">SUM(G734:N734)</f>
        <v>112777</v>
      </c>
      <c r="AN734" s="192"/>
      <c r="AO734" s="202"/>
      <c r="AP734" s="211"/>
      <c r="AQ734" s="202"/>
    </row>
    <row r="735" spans="1:43" x14ac:dyDescent="0.25">
      <c r="A735" s="333"/>
      <c r="B735" s="348"/>
      <c r="C735" s="345"/>
      <c r="D735" s="342"/>
      <c r="E735" s="360"/>
      <c r="F735" s="7" t="s">
        <v>1506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5"/>
        <v>180451</v>
      </c>
      <c r="AN735" s="192"/>
      <c r="AO735" s="202">
        <v>4</v>
      </c>
      <c r="AP735" s="211">
        <v>160000</v>
      </c>
      <c r="AQ735" s="202" t="s">
        <v>933</v>
      </c>
    </row>
    <row r="736" spans="1:43" x14ac:dyDescent="0.25">
      <c r="A736" s="333"/>
      <c r="B736" s="348"/>
      <c r="C736" s="345"/>
      <c r="D736" s="342"/>
      <c r="E736" s="360"/>
      <c r="F736" s="7" t="s">
        <v>1507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5"/>
        <v>225583</v>
      </c>
      <c r="AN736" s="192"/>
      <c r="AO736" s="202">
        <v>4</v>
      </c>
      <c r="AP736" s="211">
        <v>220000</v>
      </c>
      <c r="AQ736" s="202" t="s">
        <v>934</v>
      </c>
    </row>
    <row r="737" spans="1:43" x14ac:dyDescent="0.25">
      <c r="A737" s="333"/>
      <c r="B737" s="348"/>
      <c r="C737" s="345"/>
      <c r="D737" s="342"/>
      <c r="E737" s="360"/>
      <c r="F737" s="7" t="s">
        <v>1510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5"/>
        <v>33828</v>
      </c>
      <c r="AN737" s="192"/>
      <c r="AO737" s="202"/>
      <c r="AP737" s="211"/>
      <c r="AQ737" s="202"/>
    </row>
    <row r="738" spans="1:43" x14ac:dyDescent="0.25">
      <c r="A738" s="333"/>
      <c r="B738" s="348"/>
      <c r="C738" s="345"/>
      <c r="D738" s="342"/>
      <c r="E738" s="360"/>
      <c r="F738" s="7" t="s">
        <v>1239</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5"/>
        <v>90214</v>
      </c>
      <c r="AN738" s="192"/>
      <c r="AO738" s="202"/>
      <c r="AP738" s="211"/>
      <c r="AQ738" s="202"/>
    </row>
    <row r="739" spans="1:43" x14ac:dyDescent="0.25">
      <c r="A739" s="333"/>
      <c r="B739" s="348"/>
      <c r="C739" s="345"/>
      <c r="D739" s="342"/>
      <c r="E739" s="360"/>
      <c r="F739" s="7" t="s">
        <v>1511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5"/>
        <v>142105</v>
      </c>
      <c r="AN739" s="192"/>
      <c r="AO739" s="202"/>
      <c r="AP739" s="211"/>
      <c r="AQ739" s="202" t="s">
        <v>935</v>
      </c>
    </row>
    <row r="740" spans="1:43" x14ac:dyDescent="0.25">
      <c r="A740" s="333"/>
      <c r="B740" s="348"/>
      <c r="C740" s="345"/>
      <c r="D740" s="342"/>
      <c r="E740" s="360"/>
      <c r="F740" s="7" t="s">
        <v>1512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5"/>
        <v>135324</v>
      </c>
      <c r="AN740" s="192"/>
      <c r="AO740" s="202"/>
      <c r="AP740" s="211"/>
      <c r="AQ740" s="202" t="s">
        <v>935</v>
      </c>
    </row>
    <row r="741" spans="1:43" x14ac:dyDescent="0.25">
      <c r="A741" s="334"/>
      <c r="B741" s="349"/>
      <c r="C741" s="346"/>
      <c r="D741" s="343"/>
      <c r="E741" s="361"/>
      <c r="F741" s="7" t="s">
        <v>1513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5"/>
        <v>67678</v>
      </c>
      <c r="AN741" s="192"/>
      <c r="AO741" s="202"/>
      <c r="AP741" s="211"/>
      <c r="AQ741" s="202"/>
    </row>
    <row r="742" spans="1:43" x14ac:dyDescent="0.25">
      <c r="A742" s="69"/>
      <c r="B742" s="23" t="s">
        <v>1178</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x14ac:dyDescent="0.25">
      <c r="A743" s="332">
        <v>85</v>
      </c>
      <c r="B743" s="420" t="s">
        <v>1517</v>
      </c>
      <c r="C743" s="490" t="s">
        <v>1509</v>
      </c>
      <c r="D743" s="381" t="s">
        <v>504</v>
      </c>
      <c r="E743" s="407">
        <v>1495339.31</v>
      </c>
      <c r="F743" s="7" t="s">
        <v>1505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421</v>
      </c>
    </row>
    <row r="744" spans="1:43" x14ac:dyDescent="0.25">
      <c r="A744" s="333"/>
      <c r="B744" s="421"/>
      <c r="C744" s="491"/>
      <c r="D744" s="382"/>
      <c r="E744" s="408"/>
      <c r="F744" s="7" t="s">
        <v>1514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421</v>
      </c>
    </row>
    <row r="745" spans="1:43" x14ac:dyDescent="0.25">
      <c r="A745" s="333"/>
      <c r="B745" s="421"/>
      <c r="C745" s="491"/>
      <c r="D745" s="382"/>
      <c r="E745" s="408"/>
      <c r="F745" s="7" t="s">
        <v>1515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x14ac:dyDescent="0.25">
      <c r="A746" s="333"/>
      <c r="B746" s="421"/>
      <c r="C746" s="491"/>
      <c r="D746" s="382"/>
      <c r="E746" s="408"/>
      <c r="F746" s="7" t="s">
        <v>1516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421</v>
      </c>
    </row>
    <row r="747" spans="1:43" x14ac:dyDescent="0.25">
      <c r="A747" s="333"/>
      <c r="B747" s="421"/>
      <c r="C747" s="491"/>
      <c r="D747" s="382"/>
      <c r="E747" s="408"/>
      <c r="F747" s="7" t="s">
        <v>1507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x14ac:dyDescent="0.25">
      <c r="A748" s="333"/>
      <c r="B748" s="421"/>
      <c r="C748" s="491"/>
      <c r="D748" s="382"/>
      <c r="E748" s="408"/>
      <c r="F748" s="7" t="s">
        <v>1518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x14ac:dyDescent="0.25">
      <c r="A749" s="333"/>
      <c r="B749" s="421"/>
      <c r="C749" s="491"/>
      <c r="D749" s="382"/>
      <c r="E749" s="408"/>
      <c r="F749" s="7" t="s">
        <v>1512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x14ac:dyDescent="0.25">
      <c r="A750" s="333"/>
      <c r="B750" s="421"/>
      <c r="C750" s="491"/>
      <c r="D750" s="382"/>
      <c r="E750" s="408"/>
      <c r="F750" s="7" t="s">
        <v>1513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x14ac:dyDescent="0.25">
      <c r="A751" s="334"/>
      <c r="B751" s="422"/>
      <c r="C751" s="492"/>
      <c r="D751" s="383"/>
      <c r="E751" s="409"/>
      <c r="F751" s="7" t="s">
        <v>1519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x14ac:dyDescent="0.25">
      <c r="A752" s="69"/>
      <c r="B752" s="23" t="s">
        <v>1178</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x14ac:dyDescent="0.25">
      <c r="A753" s="332">
        <v>86</v>
      </c>
      <c r="B753" s="347" t="s">
        <v>1524</v>
      </c>
      <c r="C753" s="344" t="s">
        <v>1509</v>
      </c>
      <c r="D753" s="381" t="s">
        <v>505</v>
      </c>
      <c r="E753" s="359">
        <v>1869727.31</v>
      </c>
      <c r="F753" s="96" t="s">
        <v>1520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868</v>
      </c>
    </row>
    <row r="754" spans="1:43" x14ac:dyDescent="0.25">
      <c r="A754" s="333"/>
      <c r="B754" s="348"/>
      <c r="C754" s="345"/>
      <c r="D754" s="382"/>
      <c r="E754" s="360"/>
      <c r="F754" s="96" t="s">
        <v>1521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x14ac:dyDescent="0.25">
      <c r="A755" s="333"/>
      <c r="B755" s="348"/>
      <c r="C755" s="345"/>
      <c r="D755" s="382"/>
      <c r="E755" s="360"/>
      <c r="F755" s="96" t="s">
        <v>1522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421</v>
      </c>
      <c r="AO755" s="202">
        <v>1</v>
      </c>
      <c r="AP755" s="211">
        <v>23792.7</v>
      </c>
      <c r="AQ755" s="202"/>
    </row>
    <row r="756" spans="1:43" x14ac:dyDescent="0.25">
      <c r="A756" s="333"/>
      <c r="B756" s="348"/>
      <c r="C756" s="345"/>
      <c r="D756" s="382"/>
      <c r="E756" s="360"/>
      <c r="F756" s="96" t="s">
        <v>1523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x14ac:dyDescent="0.25">
      <c r="A757" s="333"/>
      <c r="B757" s="348"/>
      <c r="C757" s="345"/>
      <c r="D757" s="382"/>
      <c r="E757" s="360"/>
      <c r="F757" s="96" t="s">
        <v>1525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x14ac:dyDescent="0.25">
      <c r="A758" s="333"/>
      <c r="B758" s="348"/>
      <c r="C758" s="345"/>
      <c r="D758" s="382"/>
      <c r="E758" s="360"/>
      <c r="F758" s="96" t="s">
        <v>1511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x14ac:dyDescent="0.25">
      <c r="A759" s="333"/>
      <c r="B759" s="348"/>
      <c r="C759" s="345"/>
      <c r="D759" s="382"/>
      <c r="E759" s="360"/>
      <c r="F759" s="96" t="s">
        <v>1516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x14ac:dyDescent="0.25">
      <c r="A760" s="333"/>
      <c r="B760" s="348"/>
      <c r="C760" s="345"/>
      <c r="D760" s="382"/>
      <c r="E760" s="360"/>
      <c r="F760" s="96" t="s">
        <v>1512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x14ac:dyDescent="0.25">
      <c r="A761" s="334"/>
      <c r="B761" s="349"/>
      <c r="C761" s="346"/>
      <c r="D761" s="383"/>
      <c r="E761" s="361"/>
      <c r="F761" s="96" t="s">
        <v>1513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x14ac:dyDescent="0.25">
      <c r="A762" s="69"/>
      <c r="B762" s="23" t="s">
        <v>1178</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x14ac:dyDescent="0.25">
      <c r="A763" s="332">
        <v>87</v>
      </c>
      <c r="B763" s="347" t="s">
        <v>1528</v>
      </c>
      <c r="C763" s="344" t="s">
        <v>1529</v>
      </c>
      <c r="D763" s="381" t="s">
        <v>506</v>
      </c>
      <c r="E763" s="374">
        <v>1069076.31</v>
      </c>
      <c r="F763" s="7" t="s">
        <v>1511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936</v>
      </c>
    </row>
    <row r="764" spans="1:43" x14ac:dyDescent="0.25">
      <c r="A764" s="333"/>
      <c r="B764" s="348"/>
      <c r="C764" s="345"/>
      <c r="D764" s="382"/>
      <c r="E764" s="375"/>
      <c r="F764" s="7" t="s">
        <v>1512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1754</v>
      </c>
    </row>
    <row r="765" spans="1:43" x14ac:dyDescent="0.25">
      <c r="A765" s="333"/>
      <c r="B765" s="348"/>
      <c r="C765" s="345"/>
      <c r="D765" s="382"/>
      <c r="E765" s="375"/>
      <c r="F765" s="7" t="s">
        <v>1513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1755</v>
      </c>
    </row>
    <row r="766" spans="1:43" x14ac:dyDescent="0.25">
      <c r="A766" s="333"/>
      <c r="B766" s="348"/>
      <c r="C766" s="345"/>
      <c r="D766" s="382"/>
      <c r="E766" s="375"/>
      <c r="F766" s="7" t="s">
        <v>1531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1756</v>
      </c>
    </row>
    <row r="767" spans="1:43" x14ac:dyDescent="0.25">
      <c r="A767" s="333"/>
      <c r="B767" s="348"/>
      <c r="C767" s="345"/>
      <c r="D767" s="382"/>
      <c r="E767" s="375"/>
      <c r="F767" s="7" t="s">
        <v>1526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937</v>
      </c>
    </row>
    <row r="768" spans="1:43" x14ac:dyDescent="0.25">
      <c r="A768" s="333"/>
      <c r="B768" s="348"/>
      <c r="C768" s="345"/>
      <c r="D768" s="382"/>
      <c r="E768" s="375"/>
      <c r="F768" s="7" t="s">
        <v>1510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1757</v>
      </c>
    </row>
    <row r="769" spans="1:43" x14ac:dyDescent="0.25">
      <c r="A769" s="333"/>
      <c r="B769" s="348"/>
      <c r="C769" s="345"/>
      <c r="D769" s="382"/>
      <c r="E769" s="375"/>
      <c r="F769" s="7" t="s">
        <v>1530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937</v>
      </c>
    </row>
    <row r="770" spans="1:43" x14ac:dyDescent="0.25">
      <c r="A770" s="334"/>
      <c r="B770" s="349"/>
      <c r="C770" s="346"/>
      <c r="D770" s="383"/>
      <c r="E770" s="376"/>
      <c r="F770" s="7" t="s">
        <v>1527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937</v>
      </c>
    </row>
    <row r="771" spans="1:43" x14ac:dyDescent="0.25">
      <c r="A771" s="69"/>
      <c r="B771" s="23" t="s">
        <v>1178</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x14ac:dyDescent="0.25">
      <c r="A772" s="332">
        <v>88</v>
      </c>
      <c r="B772" s="347" t="s">
        <v>1532</v>
      </c>
      <c r="C772" s="344" t="s">
        <v>1529</v>
      </c>
      <c r="D772" s="381" t="s">
        <v>507</v>
      </c>
      <c r="E772" s="359">
        <v>1653048.25</v>
      </c>
      <c r="F772" s="7" t="s">
        <v>1243</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1851</v>
      </c>
    </row>
    <row r="773" spans="1:43" x14ac:dyDescent="0.25">
      <c r="A773" s="333"/>
      <c r="B773" s="348"/>
      <c r="C773" s="345"/>
      <c r="D773" s="382"/>
      <c r="E773" s="360"/>
      <c r="F773" s="7" t="s">
        <v>1215</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x14ac:dyDescent="0.25">
      <c r="A774" s="333"/>
      <c r="B774" s="348"/>
      <c r="C774" s="345"/>
      <c r="D774" s="382"/>
      <c r="E774" s="360"/>
      <c r="F774" s="7" t="s">
        <v>1216</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1852</v>
      </c>
    </row>
    <row r="775" spans="1:43" x14ac:dyDescent="0.25">
      <c r="A775" s="333"/>
      <c r="B775" s="348"/>
      <c r="C775" s="345"/>
      <c r="D775" s="382"/>
      <c r="E775" s="360"/>
      <c r="F775" s="7" t="s">
        <v>1244</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914</v>
      </c>
    </row>
    <row r="776" spans="1:43" x14ac:dyDescent="0.25">
      <c r="A776" s="333"/>
      <c r="B776" s="348"/>
      <c r="C776" s="345"/>
      <c r="D776" s="382"/>
      <c r="E776" s="360"/>
      <c r="F776" s="7" t="s">
        <v>1533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1853</v>
      </c>
    </row>
    <row r="777" spans="1:43" x14ac:dyDescent="0.25">
      <c r="A777" s="333"/>
      <c r="B777" s="348"/>
      <c r="C777" s="345"/>
      <c r="D777" s="382"/>
      <c r="E777" s="360"/>
      <c r="F777" s="7" t="s">
        <v>1239</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x14ac:dyDescent="0.25">
      <c r="A778" s="334"/>
      <c r="B778" s="349"/>
      <c r="C778" s="346"/>
      <c r="D778" s="383"/>
      <c r="E778" s="361"/>
      <c r="F778" s="7" t="s">
        <v>1408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x14ac:dyDescent="0.25">
      <c r="A779" s="235"/>
      <c r="B779" s="236"/>
      <c r="C779" s="17"/>
      <c r="D779" s="280"/>
      <c r="E779" s="281"/>
      <c r="F779" s="77" t="s">
        <v>1269</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x14ac:dyDescent="0.25">
      <c r="A780" s="67"/>
      <c r="B780" s="54" t="s">
        <v>1178</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x14ac:dyDescent="0.25">
      <c r="A781" s="332">
        <v>89</v>
      </c>
      <c r="B781" s="347" t="s">
        <v>1534</v>
      </c>
      <c r="C781" s="344" t="s">
        <v>1535</v>
      </c>
      <c r="D781" s="350" t="s">
        <v>509</v>
      </c>
      <c r="E781" s="393">
        <v>2006313.6940000001</v>
      </c>
      <c r="F781" s="144" t="s">
        <v>203</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x14ac:dyDescent="0.25">
      <c r="A782" s="333"/>
      <c r="B782" s="348"/>
      <c r="C782" s="345"/>
      <c r="D782" s="365"/>
      <c r="E782" s="394"/>
      <c r="F782" s="144" t="s">
        <v>1418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x14ac:dyDescent="0.25">
      <c r="A783" s="333"/>
      <c r="B783" s="348"/>
      <c r="C783" s="345"/>
      <c r="D783" s="365"/>
      <c r="E783" s="394"/>
      <c r="F783" s="144" t="s">
        <v>1533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1024</v>
      </c>
    </row>
    <row r="784" spans="1:43" x14ac:dyDescent="0.25">
      <c r="A784" s="333"/>
      <c r="B784" s="348"/>
      <c r="C784" s="345"/>
      <c r="D784" s="365"/>
      <c r="E784" s="394"/>
      <c r="F784" s="144" t="s">
        <v>1194</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1024</v>
      </c>
    </row>
    <row r="785" spans="1:43" x14ac:dyDescent="0.25">
      <c r="A785" s="333"/>
      <c r="B785" s="348"/>
      <c r="C785" s="345"/>
      <c r="D785" s="365"/>
      <c r="E785" s="394"/>
      <c r="F785" s="144" t="s">
        <v>1213</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x14ac:dyDescent="0.25">
      <c r="A786" s="333"/>
      <c r="B786" s="348"/>
      <c r="C786" s="345"/>
      <c r="D786" s="365"/>
      <c r="E786" s="394"/>
      <c r="F786" s="144" t="s">
        <v>508</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x14ac:dyDescent="0.25">
      <c r="A787" s="334"/>
      <c r="B787" s="349"/>
      <c r="C787" s="346"/>
      <c r="D787" s="365"/>
      <c r="E787" s="395"/>
      <c r="F787" s="144" t="s">
        <v>1456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x14ac:dyDescent="0.25">
      <c r="A788" s="68"/>
      <c r="B788" s="21" t="s">
        <v>1178</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x14ac:dyDescent="0.25">
      <c r="A789" s="332">
        <v>90</v>
      </c>
      <c r="B789" s="347" t="s">
        <v>1536</v>
      </c>
      <c r="C789" s="344" t="s">
        <v>1509</v>
      </c>
      <c r="D789" s="341" t="s">
        <v>510</v>
      </c>
      <c r="E789" s="374">
        <v>1908010.67</v>
      </c>
      <c r="F789" s="8" t="s">
        <v>1280</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1120</v>
      </c>
    </row>
    <row r="790" spans="1:43" x14ac:dyDescent="0.25">
      <c r="A790" s="333"/>
      <c r="B790" s="348"/>
      <c r="C790" s="345"/>
      <c r="D790" s="342"/>
      <c r="E790" s="375"/>
      <c r="F790" s="8" t="s">
        <v>1278</v>
      </c>
      <c r="G790" s="96"/>
      <c r="H790" s="96"/>
      <c r="I790" s="96"/>
      <c r="J790" s="96"/>
      <c r="K790" s="96">
        <v>421765</v>
      </c>
      <c r="L790" s="96"/>
      <c r="M790" s="96" t="s">
        <v>767</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x14ac:dyDescent="0.25">
      <c r="A791" s="333"/>
      <c r="B791" s="348"/>
      <c r="C791" s="345"/>
      <c r="D791" s="342"/>
      <c r="E791" s="375"/>
      <c r="F791" s="8" t="s">
        <v>1333</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x14ac:dyDescent="0.25">
      <c r="A792" s="333"/>
      <c r="B792" s="348"/>
      <c r="C792" s="345"/>
      <c r="D792" s="342"/>
      <c r="E792" s="375"/>
      <c r="F792" s="8" t="s">
        <v>1275</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x14ac:dyDescent="0.25">
      <c r="A793" s="333"/>
      <c r="B793" s="348"/>
      <c r="C793" s="345"/>
      <c r="D793" s="342"/>
      <c r="E793" s="375"/>
      <c r="F793" s="8" t="s">
        <v>1277</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x14ac:dyDescent="0.25">
      <c r="A794" s="333"/>
      <c r="B794" s="348"/>
      <c r="C794" s="345"/>
      <c r="D794" s="342"/>
      <c r="E794" s="375"/>
      <c r="F794" s="8" t="s">
        <v>1293</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x14ac:dyDescent="0.25">
      <c r="A795" s="334"/>
      <c r="B795" s="349"/>
      <c r="C795" s="346"/>
      <c r="D795" s="343"/>
      <c r="E795" s="376"/>
      <c r="F795" s="8" t="s">
        <v>1279</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938</v>
      </c>
    </row>
    <row r="796" spans="1:43" x14ac:dyDescent="0.25">
      <c r="A796" s="69"/>
      <c r="B796" s="23" t="s">
        <v>1178</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x14ac:dyDescent="0.25">
      <c r="A797" s="380">
        <v>91</v>
      </c>
      <c r="B797" s="358" t="s">
        <v>1537</v>
      </c>
      <c r="C797" s="365" t="s">
        <v>1535</v>
      </c>
      <c r="D797" s="350" t="s">
        <v>511</v>
      </c>
      <c r="E797" s="369">
        <v>1672638.49</v>
      </c>
      <c r="F797" s="7" t="s">
        <v>1280</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1758</v>
      </c>
    </row>
    <row r="798" spans="1:43" x14ac:dyDescent="0.25">
      <c r="A798" s="380"/>
      <c r="B798" s="358"/>
      <c r="C798" s="365"/>
      <c r="D798" s="350"/>
      <c r="E798" s="369"/>
      <c r="F798" s="7" t="s">
        <v>1278</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939</v>
      </c>
    </row>
    <row r="799" spans="1:43" x14ac:dyDescent="0.25">
      <c r="A799" s="380"/>
      <c r="B799" s="358"/>
      <c r="C799" s="365"/>
      <c r="D799" s="350"/>
      <c r="E799" s="369"/>
      <c r="F799" s="7" t="s">
        <v>1333</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979</v>
      </c>
    </row>
    <row r="800" spans="1:43" x14ac:dyDescent="0.25">
      <c r="A800" s="380"/>
      <c r="B800" s="358"/>
      <c r="C800" s="365"/>
      <c r="D800" s="350"/>
      <c r="E800" s="369"/>
      <c r="F800" s="7" t="s">
        <v>1275</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940</v>
      </c>
    </row>
    <row r="801" spans="1:43" x14ac:dyDescent="0.25">
      <c r="A801" s="380"/>
      <c r="B801" s="358"/>
      <c r="C801" s="365"/>
      <c r="D801" s="350"/>
      <c r="E801" s="369"/>
      <c r="F801" s="7" t="s">
        <v>1277</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1121</v>
      </c>
    </row>
    <row r="802" spans="1:43" ht="14.25" customHeight="1" x14ac:dyDescent="0.25">
      <c r="A802" s="380"/>
      <c r="B802" s="358"/>
      <c r="C802" s="365"/>
      <c r="D802" s="350"/>
      <c r="E802" s="369"/>
      <c r="F802" s="7" t="s">
        <v>1293</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1122</v>
      </c>
    </row>
    <row r="803" spans="1:43" ht="14.25" customHeight="1" x14ac:dyDescent="0.25">
      <c r="A803" s="380"/>
      <c r="B803" s="358"/>
      <c r="C803" s="365"/>
      <c r="D803" s="350"/>
      <c r="E803" s="369"/>
      <c r="F803" s="77" t="s">
        <v>1279</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x14ac:dyDescent="0.25">
      <c r="A804" s="69"/>
      <c r="B804" s="23" t="s">
        <v>1178</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x14ac:dyDescent="0.25">
      <c r="A805" s="332">
        <v>92</v>
      </c>
      <c r="B805" s="338" t="s">
        <v>1538</v>
      </c>
      <c r="C805" s="344" t="s">
        <v>1539</v>
      </c>
      <c r="D805" s="341" t="s">
        <v>608</v>
      </c>
      <c r="E805" s="359">
        <v>1565409.03</v>
      </c>
      <c r="F805" s="7" t="s">
        <v>1269</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1691</v>
      </c>
    </row>
    <row r="806" spans="1:43" x14ac:dyDescent="0.25">
      <c r="A806" s="333"/>
      <c r="B806" s="339"/>
      <c r="C806" s="345"/>
      <c r="D806" s="342"/>
      <c r="E806" s="360"/>
      <c r="F806" s="7" t="s">
        <v>1186</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941</v>
      </c>
    </row>
    <row r="807" spans="1:43" x14ac:dyDescent="0.25">
      <c r="A807" s="333"/>
      <c r="B807" s="339"/>
      <c r="C807" s="345"/>
      <c r="D807" s="342"/>
      <c r="E807" s="360"/>
      <c r="F807" s="7" t="s">
        <v>1187</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1692</v>
      </c>
    </row>
    <row r="808" spans="1:43" x14ac:dyDescent="0.25">
      <c r="A808" s="333"/>
      <c r="B808" s="339"/>
      <c r="C808" s="345"/>
      <c r="D808" s="342"/>
      <c r="E808" s="360"/>
      <c r="F808" s="7" t="s">
        <v>1210</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942</v>
      </c>
    </row>
    <row r="809" spans="1:43" x14ac:dyDescent="0.25">
      <c r="A809" s="333"/>
      <c r="B809" s="339"/>
      <c r="C809" s="345"/>
      <c r="D809" s="342"/>
      <c r="E809" s="360"/>
      <c r="F809" s="7" t="s">
        <v>1188</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943</v>
      </c>
    </row>
    <row r="810" spans="1:43" x14ac:dyDescent="0.25">
      <c r="A810" s="334"/>
      <c r="B810" s="340"/>
      <c r="C810" s="346"/>
      <c r="D810" s="343"/>
      <c r="E810" s="361"/>
      <c r="F810" s="7" t="s">
        <v>1238</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941</v>
      </c>
    </row>
    <row r="811" spans="1:43" x14ac:dyDescent="0.25">
      <c r="A811" s="69"/>
      <c r="B811" s="23" t="s">
        <v>1178</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x14ac:dyDescent="0.25">
      <c r="A812" s="332">
        <v>93</v>
      </c>
      <c r="B812" s="338" t="s">
        <v>1541</v>
      </c>
      <c r="C812" s="344" t="s">
        <v>1542</v>
      </c>
      <c r="D812" s="341" t="s">
        <v>609</v>
      </c>
      <c r="E812" s="180"/>
      <c r="F812" s="7" t="s">
        <v>1540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x14ac:dyDescent="0.25">
      <c r="A813" s="333"/>
      <c r="B813" s="339"/>
      <c r="C813" s="345"/>
      <c r="D813" s="342"/>
      <c r="E813" s="139"/>
      <c r="F813" s="7" t="s">
        <v>1277</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x14ac:dyDescent="0.25">
      <c r="A814" s="333"/>
      <c r="B814" s="339"/>
      <c r="C814" s="345"/>
      <c r="D814" s="342"/>
      <c r="E814" s="142">
        <v>2260000</v>
      </c>
      <c r="F814" s="7" t="s">
        <v>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x14ac:dyDescent="0.25">
      <c r="A815" s="333"/>
      <c r="B815" s="339"/>
      <c r="C815" s="345"/>
      <c r="D815" s="342"/>
      <c r="E815" s="139"/>
      <c r="F815" s="7" t="s">
        <v>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x14ac:dyDescent="0.25">
      <c r="A816" s="333"/>
      <c r="B816" s="339"/>
      <c r="C816" s="345"/>
      <c r="D816" s="342"/>
      <c r="E816" s="139"/>
      <c r="F816" s="7" t="s">
        <v>1278</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x14ac:dyDescent="0.25">
      <c r="A817" s="334"/>
      <c r="B817" s="340"/>
      <c r="C817" s="346"/>
      <c r="D817" s="343"/>
      <c r="E817" s="17"/>
      <c r="F817" s="7" t="s">
        <v>1275</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x14ac:dyDescent="0.25">
      <c r="A818" s="69"/>
      <c r="B818" s="23" t="s">
        <v>1178</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x14ac:dyDescent="0.25">
      <c r="A819" s="332">
        <v>94</v>
      </c>
      <c r="B819" s="402" t="s">
        <v>3</v>
      </c>
      <c r="C819" s="404" t="s">
        <v>4</v>
      </c>
      <c r="D819" s="433" t="s">
        <v>429</v>
      </c>
      <c r="E819" s="344">
        <v>3181832.3600000003</v>
      </c>
      <c r="F819" s="7" t="s">
        <v>1333</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1150</v>
      </c>
    </row>
    <row r="820" spans="1:43" x14ac:dyDescent="0.25">
      <c r="A820" s="333"/>
      <c r="B820" s="403"/>
      <c r="C820" s="405"/>
      <c r="D820" s="434"/>
      <c r="E820" s="345"/>
      <c r="F820" s="7" t="s">
        <v>1275</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6">SUM(G820:N820)</f>
        <v>200000</v>
      </c>
      <c r="AN820" s="192"/>
      <c r="AO820" s="202">
        <v>6</v>
      </c>
      <c r="AP820" s="320">
        <v>180000</v>
      </c>
      <c r="AQ820" s="202" t="s">
        <v>1151</v>
      </c>
    </row>
    <row r="821" spans="1:43" x14ac:dyDescent="0.25">
      <c r="A821" s="333"/>
      <c r="B821" s="403"/>
      <c r="C821" s="405"/>
      <c r="D821" s="434"/>
      <c r="E821" s="345"/>
      <c r="F821" s="7" t="s">
        <v>1277</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6"/>
        <v>40000</v>
      </c>
      <c r="AN821" s="192"/>
      <c r="AO821" s="202"/>
      <c r="AP821" s="320"/>
      <c r="AQ821" s="202" t="s">
        <v>1041</v>
      </c>
    </row>
    <row r="822" spans="1:43" x14ac:dyDescent="0.25">
      <c r="A822" s="333"/>
      <c r="B822" s="403"/>
      <c r="C822" s="405"/>
      <c r="D822" s="434"/>
      <c r="E822" s="345"/>
      <c r="F822" s="7" t="s">
        <v>1468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6"/>
        <v>500000</v>
      </c>
      <c r="AN822" s="192"/>
      <c r="AO822" s="202">
        <v>8</v>
      </c>
      <c r="AP822" s="320">
        <v>601300</v>
      </c>
      <c r="AQ822" s="202" t="s">
        <v>1042</v>
      </c>
    </row>
    <row r="823" spans="1:43" ht="30" x14ac:dyDescent="0.25">
      <c r="A823" s="333"/>
      <c r="B823" s="403"/>
      <c r="C823" s="405"/>
      <c r="D823" s="434"/>
      <c r="E823" s="345"/>
      <c r="F823" s="7" t="s">
        <v>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1152</v>
      </c>
    </row>
    <row r="824" spans="1:43" x14ac:dyDescent="0.25">
      <c r="A824" s="333"/>
      <c r="B824" s="403"/>
      <c r="C824" s="405"/>
      <c r="D824" s="434"/>
      <c r="E824" s="345"/>
      <c r="F824" s="7" t="s">
        <v>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1153</v>
      </c>
    </row>
    <row r="825" spans="1:43" x14ac:dyDescent="0.25">
      <c r="A825" s="333"/>
      <c r="B825" s="403"/>
      <c r="C825" s="405"/>
      <c r="D825" s="434"/>
      <c r="E825" s="345"/>
      <c r="F825" s="7" t="s">
        <v>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1043</v>
      </c>
    </row>
    <row r="826" spans="1:43" x14ac:dyDescent="0.25">
      <c r="A826" s="333"/>
      <c r="B826" s="403"/>
      <c r="C826" s="405"/>
      <c r="D826" s="434"/>
      <c r="E826" s="345"/>
      <c r="F826" s="7" t="s">
        <v>1448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6"/>
        <v>9000</v>
      </c>
      <c r="AN826" s="192"/>
      <c r="AO826" s="202"/>
      <c r="AP826" s="320"/>
      <c r="AQ826" s="202"/>
    </row>
    <row r="827" spans="1:43" x14ac:dyDescent="0.25">
      <c r="A827" s="333"/>
      <c r="B827" s="403"/>
      <c r="C827" s="405"/>
      <c r="D827" s="434"/>
      <c r="E827" s="345"/>
      <c r="F827" s="7" t="s">
        <v>1280</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x14ac:dyDescent="0.25">
      <c r="A828" s="333"/>
      <c r="B828" s="403"/>
      <c r="C828" s="405"/>
      <c r="D828" s="434"/>
      <c r="E828" s="345"/>
      <c r="F828" s="7" t="s">
        <v>1278</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x14ac:dyDescent="0.25">
      <c r="A829" s="333"/>
      <c r="B829" s="403"/>
      <c r="C829" s="405"/>
      <c r="D829" s="434"/>
      <c r="E829" s="345"/>
      <c r="F829" s="7" t="s">
        <v>1293</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6"/>
        <v>260000</v>
      </c>
      <c r="AN829" s="192"/>
      <c r="AO829" s="202"/>
      <c r="AP829" s="211"/>
      <c r="AQ829" s="202"/>
    </row>
    <row r="830" spans="1:43" x14ac:dyDescent="0.25">
      <c r="A830" s="334"/>
      <c r="B830" s="443"/>
      <c r="C830" s="406"/>
      <c r="D830" s="435"/>
      <c r="E830" s="346"/>
      <c r="F830" s="7" t="s">
        <v>1279</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6"/>
        <v>220653</v>
      </c>
      <c r="AN830" s="192"/>
      <c r="AO830" s="202"/>
      <c r="AP830" s="211"/>
      <c r="AQ830" s="202"/>
    </row>
    <row r="831" spans="1:43" x14ac:dyDescent="0.25">
      <c r="A831" s="69"/>
      <c r="B831" s="36" t="s">
        <v>1178</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x14ac:dyDescent="0.25">
      <c r="A832" s="332">
        <v>95</v>
      </c>
      <c r="B832" s="402" t="s">
        <v>7</v>
      </c>
      <c r="C832" s="404" t="s">
        <v>8</v>
      </c>
      <c r="D832" s="433" t="s">
        <v>430</v>
      </c>
      <c r="E832" s="374">
        <v>1719080.3599999999</v>
      </c>
      <c r="F832" s="7" t="s">
        <v>1269</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x14ac:dyDescent="0.25">
      <c r="A833" s="333"/>
      <c r="B833" s="403"/>
      <c r="C833" s="405"/>
      <c r="D833" s="434"/>
      <c r="E833" s="375"/>
      <c r="F833" s="7" t="s">
        <v>1215</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x14ac:dyDescent="0.25">
      <c r="A834" s="333"/>
      <c r="B834" s="403"/>
      <c r="C834" s="405"/>
      <c r="D834" s="434"/>
      <c r="E834" s="375"/>
      <c r="F834" s="7" t="s">
        <v>1216</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x14ac:dyDescent="0.25">
      <c r="A835" s="333"/>
      <c r="B835" s="403"/>
      <c r="C835" s="405"/>
      <c r="D835" s="434"/>
      <c r="E835" s="375"/>
      <c r="F835" s="7" t="s">
        <v>1309</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x14ac:dyDescent="0.25">
      <c r="A836" s="333"/>
      <c r="B836" s="403"/>
      <c r="C836" s="405"/>
      <c r="D836" s="434"/>
      <c r="E836" s="375"/>
      <c r="F836" s="7" t="s">
        <v>1209</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x14ac:dyDescent="0.25">
      <c r="A837" s="333"/>
      <c r="B837" s="403"/>
      <c r="C837" s="405"/>
      <c r="D837" s="434"/>
      <c r="E837" s="375"/>
      <c r="F837" s="7" t="s">
        <v>1239</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x14ac:dyDescent="0.25">
      <c r="A838" s="333"/>
      <c r="B838" s="403"/>
      <c r="C838" s="405"/>
      <c r="D838" s="434"/>
      <c r="E838" s="375"/>
      <c r="F838" s="7" t="s">
        <v>1213</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x14ac:dyDescent="0.25">
      <c r="A839" s="333"/>
      <c r="B839" s="403"/>
      <c r="C839" s="405"/>
      <c r="D839" s="434"/>
      <c r="E839" s="375"/>
      <c r="F839" s="7" t="s">
        <v>1243</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x14ac:dyDescent="0.25">
      <c r="A840" s="69"/>
      <c r="B840" s="36" t="s">
        <v>1178</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x14ac:dyDescent="0.25">
      <c r="A841" s="332">
        <v>96</v>
      </c>
      <c r="B841" s="347" t="s">
        <v>9</v>
      </c>
      <c r="C841" s="344" t="s">
        <v>8</v>
      </c>
      <c r="D841" s="341" t="s">
        <v>431</v>
      </c>
      <c r="E841" s="359">
        <v>1230117.25272</v>
      </c>
      <c r="F841" s="7" t="s">
        <v>1183</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1044</v>
      </c>
    </row>
    <row r="842" spans="1:43" x14ac:dyDescent="0.25">
      <c r="A842" s="333"/>
      <c r="B842" s="348"/>
      <c r="C842" s="345"/>
      <c r="D842" s="342"/>
      <c r="E842" s="360"/>
      <c r="F842" s="7" t="s">
        <v>1210</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1555</v>
      </c>
    </row>
    <row r="843" spans="1:43" x14ac:dyDescent="0.25">
      <c r="A843" s="333"/>
      <c r="B843" s="348"/>
      <c r="C843" s="345"/>
      <c r="D843" s="342"/>
      <c r="E843" s="360"/>
      <c r="F843" s="7" t="s">
        <v>1533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421</v>
      </c>
      <c r="AO843" s="202"/>
      <c r="AP843" s="211"/>
      <c r="AQ843" s="202" t="s">
        <v>972</v>
      </c>
    </row>
    <row r="844" spans="1:43" x14ac:dyDescent="0.25">
      <c r="A844" s="333"/>
      <c r="B844" s="348"/>
      <c r="C844" s="345"/>
      <c r="D844" s="342"/>
      <c r="E844" s="360"/>
      <c r="F844" s="7" t="s">
        <v>10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x14ac:dyDescent="0.25">
      <c r="A845" s="334"/>
      <c r="B845" s="349"/>
      <c r="C845" s="346"/>
      <c r="D845" s="343"/>
      <c r="E845" s="361"/>
      <c r="F845" s="7" t="s">
        <v>1188</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1735</v>
      </c>
    </row>
    <row r="846" spans="1:43" x14ac:dyDescent="0.25">
      <c r="A846" s="69"/>
      <c r="B846" s="23" t="s">
        <v>1178</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x14ac:dyDescent="0.25">
      <c r="A847" s="399">
        <v>97</v>
      </c>
      <c r="B847" s="347" t="s">
        <v>11</v>
      </c>
      <c r="C847" s="344" t="s">
        <v>8</v>
      </c>
      <c r="D847" s="341" t="s">
        <v>432</v>
      </c>
      <c r="E847" s="359">
        <v>1303106.5</v>
      </c>
      <c r="F847" s="7" t="s">
        <v>1307</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x14ac:dyDescent="0.25">
      <c r="A848" s="400"/>
      <c r="B848" s="348"/>
      <c r="C848" s="345"/>
      <c r="D848" s="342"/>
      <c r="E848" s="360"/>
      <c r="F848" s="7" t="s">
        <v>1208</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x14ac:dyDescent="0.25">
      <c r="A849" s="400"/>
      <c r="B849" s="348"/>
      <c r="C849" s="345"/>
      <c r="D849" s="342"/>
      <c r="E849" s="360"/>
      <c r="F849" s="7" t="s">
        <v>12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x14ac:dyDescent="0.25">
      <c r="A850" s="400"/>
      <c r="B850" s="348"/>
      <c r="C850" s="345"/>
      <c r="D850" s="342"/>
      <c r="E850" s="360"/>
      <c r="F850" s="7" t="s">
        <v>1284</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1154</v>
      </c>
    </row>
    <row r="851" spans="1:43" x14ac:dyDescent="0.25">
      <c r="A851" s="401"/>
      <c r="B851" s="349"/>
      <c r="C851" s="346"/>
      <c r="D851" s="343"/>
      <c r="E851" s="361"/>
      <c r="F851" s="7" t="s">
        <v>1239</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x14ac:dyDescent="0.25">
      <c r="A852" s="209"/>
      <c r="B852" s="210"/>
      <c r="C852" s="139"/>
      <c r="D852" s="233"/>
      <c r="E852" s="217"/>
      <c r="F852" s="8" t="s">
        <v>1238</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x14ac:dyDescent="0.25">
      <c r="A853" s="69"/>
      <c r="B853" s="23" t="s">
        <v>1178</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x14ac:dyDescent="0.25">
      <c r="A854" s="332">
        <v>98</v>
      </c>
      <c r="B854" s="347" t="s">
        <v>13</v>
      </c>
      <c r="C854" s="344" t="s">
        <v>14</v>
      </c>
      <c r="D854" s="341" t="s">
        <v>433</v>
      </c>
      <c r="E854" s="359">
        <v>1774103.31</v>
      </c>
      <c r="F854" s="7" t="s">
        <v>1183</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1796</v>
      </c>
    </row>
    <row r="855" spans="1:43" x14ac:dyDescent="0.25">
      <c r="A855" s="333"/>
      <c r="B855" s="348"/>
      <c r="C855" s="345"/>
      <c r="D855" s="342"/>
      <c r="E855" s="360"/>
      <c r="F855" s="7" t="s">
        <v>1187</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1797</v>
      </c>
    </row>
    <row r="856" spans="1:43" x14ac:dyDescent="0.25">
      <c r="A856" s="333"/>
      <c r="B856" s="348"/>
      <c r="C856" s="345"/>
      <c r="D856" s="342"/>
      <c r="E856" s="360"/>
      <c r="F856" s="7" t="s">
        <v>1418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x14ac:dyDescent="0.25">
      <c r="A857" s="333"/>
      <c r="B857" s="348"/>
      <c r="C857" s="345"/>
      <c r="D857" s="342"/>
      <c r="E857" s="360"/>
      <c r="F857" s="7" t="s">
        <v>1239</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1556</v>
      </c>
    </row>
    <row r="858" spans="1:43" x14ac:dyDescent="0.25">
      <c r="A858" s="333"/>
      <c r="B858" s="348"/>
      <c r="C858" s="345"/>
      <c r="D858" s="342"/>
      <c r="E858" s="360"/>
      <c r="F858" s="7" t="s">
        <v>15</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955</v>
      </c>
    </row>
    <row r="859" spans="1:43" x14ac:dyDescent="0.25">
      <c r="A859" s="334"/>
      <c r="B859" s="349"/>
      <c r="C859" s="346"/>
      <c r="D859" s="343"/>
      <c r="E859" s="361"/>
      <c r="F859" s="7" t="s">
        <v>1311</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x14ac:dyDescent="0.25">
      <c r="A860" s="69"/>
      <c r="B860" s="23" t="s">
        <v>1178</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x14ac:dyDescent="0.25">
      <c r="A861" s="332">
        <v>99</v>
      </c>
      <c r="B861" s="402" t="s">
        <v>17</v>
      </c>
      <c r="C861" s="10"/>
      <c r="D861" s="433" t="s">
        <v>434</v>
      </c>
      <c r="E861" s="344">
        <v>2915697.31</v>
      </c>
      <c r="F861" s="7" t="s">
        <v>1209</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1016</v>
      </c>
    </row>
    <row r="862" spans="1:43" x14ac:dyDescent="0.25">
      <c r="A862" s="333"/>
      <c r="B862" s="403"/>
      <c r="C862" s="39"/>
      <c r="D862" s="434"/>
      <c r="E862" s="345"/>
      <c r="F862" s="7" t="s">
        <v>16</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1017</v>
      </c>
    </row>
    <row r="863" spans="1:43" x14ac:dyDescent="0.25">
      <c r="A863" s="333"/>
      <c r="B863" s="403"/>
      <c r="C863" s="39"/>
      <c r="D863" s="434"/>
      <c r="E863" s="345"/>
      <c r="F863" s="7" t="s">
        <v>1243</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1018</v>
      </c>
    </row>
    <row r="864" spans="1:43" x14ac:dyDescent="0.25">
      <c r="A864" s="333"/>
      <c r="B864" s="403"/>
      <c r="C864" s="39" t="s">
        <v>8</v>
      </c>
      <c r="D864" s="434"/>
      <c r="E864" s="345"/>
      <c r="F864" s="7" t="s">
        <v>1217</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1019</v>
      </c>
    </row>
    <row r="865" spans="1:43" x14ac:dyDescent="0.25">
      <c r="A865" s="333"/>
      <c r="B865" s="403"/>
      <c r="C865" s="39"/>
      <c r="D865" s="434"/>
      <c r="E865" s="345"/>
      <c r="F865" s="7" t="s">
        <v>1403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1020</v>
      </c>
    </row>
    <row r="866" spans="1:43" x14ac:dyDescent="0.25">
      <c r="A866" s="333"/>
      <c r="B866" s="403"/>
      <c r="C866" s="39"/>
      <c r="D866" s="434"/>
      <c r="E866" s="345"/>
      <c r="F866" s="7" t="s">
        <v>1408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1155</v>
      </c>
    </row>
    <row r="867" spans="1:43" x14ac:dyDescent="0.25">
      <c r="A867" s="333"/>
      <c r="B867" s="403"/>
      <c r="C867" s="39"/>
      <c r="D867" s="434"/>
      <c r="E867" s="345"/>
      <c r="F867" s="7" t="s">
        <v>18</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x14ac:dyDescent="0.25">
      <c r="A868" s="334"/>
      <c r="B868" s="443"/>
      <c r="C868" s="34"/>
      <c r="D868" s="435"/>
      <c r="E868" s="346"/>
      <c r="F868" s="7" t="s">
        <v>1270</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1045</v>
      </c>
    </row>
    <row r="869" spans="1:43" x14ac:dyDescent="0.25">
      <c r="A869" s="209"/>
      <c r="B869" s="252"/>
      <c r="C869" s="247"/>
      <c r="D869" s="248"/>
      <c r="E869" s="216"/>
      <c r="F869" s="77" t="s">
        <v>1216</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956</v>
      </c>
    </row>
    <row r="870" spans="1:43" x14ac:dyDescent="0.25">
      <c r="A870" s="209"/>
      <c r="B870" s="252"/>
      <c r="C870" s="247"/>
      <c r="D870" s="248"/>
      <c r="E870" s="216"/>
      <c r="F870" s="77" t="s">
        <v>19</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1735</v>
      </c>
    </row>
    <row r="871" spans="1:43" x14ac:dyDescent="0.25">
      <c r="A871" s="69"/>
      <c r="B871" s="36" t="s">
        <v>1178</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x14ac:dyDescent="0.25">
      <c r="A872" s="332">
        <v>100</v>
      </c>
      <c r="B872" s="347" t="s">
        <v>21</v>
      </c>
      <c r="C872" s="344" t="s">
        <v>22</v>
      </c>
      <c r="D872" s="341" t="s">
        <v>435</v>
      </c>
      <c r="E872" s="359">
        <v>1576369.85</v>
      </c>
      <c r="F872" s="7" t="s">
        <v>20</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x14ac:dyDescent="0.25">
      <c r="A873" s="333"/>
      <c r="B873" s="348"/>
      <c r="C873" s="345"/>
      <c r="D873" s="342"/>
      <c r="E873" s="360"/>
      <c r="F873" s="7" t="s">
        <v>1284</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x14ac:dyDescent="0.25">
      <c r="A874" s="333"/>
      <c r="B874" s="348"/>
      <c r="C874" s="345"/>
      <c r="D874" s="342"/>
      <c r="E874" s="360"/>
      <c r="F874" s="7" t="s">
        <v>1209</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x14ac:dyDescent="0.25">
      <c r="A875" s="334"/>
      <c r="B875" s="349"/>
      <c r="C875" s="346"/>
      <c r="D875" s="343"/>
      <c r="E875" s="361"/>
      <c r="F875" s="7" t="s">
        <v>1194</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x14ac:dyDescent="0.25">
      <c r="A876" s="69"/>
      <c r="B876" s="23" t="s">
        <v>1178</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x14ac:dyDescent="0.25">
      <c r="A877" s="332">
        <v>101</v>
      </c>
      <c r="B877" s="347" t="s">
        <v>23</v>
      </c>
      <c r="C877" s="10"/>
      <c r="D877" s="341" t="s">
        <v>436</v>
      </c>
      <c r="E877" s="359">
        <v>1845460.3900000001</v>
      </c>
      <c r="F877" s="7" t="s">
        <v>1275</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x14ac:dyDescent="0.25">
      <c r="A878" s="333"/>
      <c r="B878" s="348"/>
      <c r="C878" s="30"/>
      <c r="D878" s="342"/>
      <c r="E878" s="360"/>
      <c r="F878" s="7" t="s">
        <v>1280</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x14ac:dyDescent="0.25">
      <c r="A879" s="333"/>
      <c r="B879" s="348"/>
      <c r="C879" s="30" t="s">
        <v>8</v>
      </c>
      <c r="D879" s="342"/>
      <c r="E879" s="360"/>
      <c r="F879" s="7" t="s">
        <v>1278</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x14ac:dyDescent="0.25">
      <c r="A880" s="333"/>
      <c r="B880" s="348"/>
      <c r="C880" s="30"/>
      <c r="D880" s="342"/>
      <c r="E880" s="360"/>
      <c r="F880" s="7" t="s">
        <v>1333</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x14ac:dyDescent="0.25">
      <c r="A881" s="334"/>
      <c r="B881" s="349"/>
      <c r="C881" s="31"/>
      <c r="D881" s="343"/>
      <c r="E881" s="361"/>
      <c r="F881" s="7" t="s">
        <v>1277</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x14ac:dyDescent="0.25">
      <c r="A882" s="69"/>
      <c r="B882" s="23" t="s">
        <v>1178</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x14ac:dyDescent="0.25">
      <c r="A883" s="332">
        <v>102</v>
      </c>
      <c r="B883" s="347" t="s">
        <v>26</v>
      </c>
      <c r="C883" s="344" t="s">
        <v>27</v>
      </c>
      <c r="D883" s="341" t="s">
        <v>610</v>
      </c>
      <c r="E883" s="374">
        <v>1839596.8</v>
      </c>
      <c r="F883" s="7" t="s">
        <v>24</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808</v>
      </c>
    </row>
    <row r="884" spans="1:43" x14ac:dyDescent="0.25">
      <c r="A884" s="333"/>
      <c r="B884" s="348"/>
      <c r="C884" s="345"/>
      <c r="D884" s="342"/>
      <c r="E884" s="375"/>
      <c r="F884" s="7" t="s">
        <v>634</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808</v>
      </c>
    </row>
    <row r="885" spans="1:43" x14ac:dyDescent="0.25">
      <c r="A885" s="333"/>
      <c r="B885" s="348"/>
      <c r="C885" s="345"/>
      <c r="D885" s="342"/>
      <c r="E885" s="375"/>
      <c r="F885" s="7" t="s">
        <v>28</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x14ac:dyDescent="0.25">
      <c r="A886" s="333"/>
      <c r="B886" s="348"/>
      <c r="C886" s="345"/>
      <c r="D886" s="342"/>
      <c r="E886" s="375"/>
      <c r="F886" s="7" t="s">
        <v>29</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x14ac:dyDescent="0.25">
      <c r="A887" s="334"/>
      <c r="B887" s="349"/>
      <c r="C887" s="346"/>
      <c r="D887" s="343"/>
      <c r="E887" s="376"/>
      <c r="F887" s="7" t="s">
        <v>635</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x14ac:dyDescent="0.25">
      <c r="A888" s="69"/>
      <c r="B888" s="23" t="s">
        <v>1178</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x14ac:dyDescent="0.25">
      <c r="A889" s="332">
        <v>103</v>
      </c>
      <c r="B889" s="347" t="s">
        <v>31</v>
      </c>
      <c r="C889" s="344" t="s">
        <v>32</v>
      </c>
      <c r="D889" s="341" t="s">
        <v>611</v>
      </c>
      <c r="E889" s="359">
        <v>2241475.31</v>
      </c>
      <c r="F889" s="7" t="s">
        <v>18</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x14ac:dyDescent="0.25">
      <c r="A890" s="333"/>
      <c r="B890" s="348"/>
      <c r="C890" s="345"/>
      <c r="D890" s="342"/>
      <c r="E890" s="360"/>
      <c r="F890" s="7" t="s">
        <v>1244</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x14ac:dyDescent="0.25">
      <c r="A891" s="333"/>
      <c r="B891" s="348"/>
      <c r="C891" s="345"/>
      <c r="D891" s="342"/>
      <c r="E891" s="360"/>
      <c r="F891" s="7" t="s">
        <v>1187</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x14ac:dyDescent="0.25">
      <c r="A892" s="333"/>
      <c r="B892" s="348"/>
      <c r="C892" s="345"/>
      <c r="D892" s="342"/>
      <c r="E892" s="360"/>
      <c r="F892" s="7" t="s">
        <v>1210</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x14ac:dyDescent="0.25">
      <c r="A893" s="333"/>
      <c r="B893" s="348"/>
      <c r="C893" s="345"/>
      <c r="D893" s="342"/>
      <c r="E893" s="360"/>
      <c r="F893" s="7" t="s">
        <v>1188</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x14ac:dyDescent="0.25">
      <c r="A894" s="334"/>
      <c r="B894" s="349"/>
      <c r="C894" s="346"/>
      <c r="D894" s="343"/>
      <c r="E894" s="361"/>
      <c r="F894" s="77" t="s">
        <v>1238</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x14ac:dyDescent="0.25">
      <c r="A895" s="69"/>
      <c r="B895" s="23" t="s">
        <v>1178</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x14ac:dyDescent="0.25">
      <c r="A896" s="332">
        <v>104</v>
      </c>
      <c r="B896" s="347" t="s">
        <v>33</v>
      </c>
      <c r="C896" s="344" t="s">
        <v>32</v>
      </c>
      <c r="D896" s="341" t="s">
        <v>612</v>
      </c>
      <c r="E896" s="440">
        <v>1887745.94</v>
      </c>
      <c r="F896" s="7" t="s">
        <v>1263</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x14ac:dyDescent="0.25">
      <c r="A897" s="333"/>
      <c r="B897" s="348"/>
      <c r="C897" s="345"/>
      <c r="D897" s="345"/>
      <c r="E897" s="461"/>
      <c r="F897" s="7" t="s">
        <v>1215</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x14ac:dyDescent="0.25">
      <c r="A898" s="333"/>
      <c r="B898" s="348"/>
      <c r="C898" s="345"/>
      <c r="D898" s="345"/>
      <c r="E898" s="461"/>
      <c r="F898" s="7" t="s">
        <v>1210</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x14ac:dyDescent="0.25">
      <c r="A899" s="333"/>
      <c r="B899" s="348"/>
      <c r="C899" s="345"/>
      <c r="D899" s="345"/>
      <c r="E899" s="461"/>
      <c r="F899" s="7" t="s">
        <v>1238</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x14ac:dyDescent="0.25">
      <c r="A900" s="333"/>
      <c r="B900" s="348"/>
      <c r="C900" s="345"/>
      <c r="D900" s="345"/>
      <c r="E900" s="461"/>
      <c r="F900" s="7" t="s">
        <v>1186</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x14ac:dyDescent="0.25">
      <c r="A901" s="333"/>
      <c r="B901" s="348"/>
      <c r="C901" s="345"/>
      <c r="D901" s="345"/>
      <c r="E901" s="461"/>
      <c r="F901" s="7" t="s">
        <v>1197</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x14ac:dyDescent="0.25">
      <c r="A902" s="334"/>
      <c r="B902" s="349"/>
      <c r="C902" s="346"/>
      <c r="D902" s="346"/>
      <c r="E902" s="462"/>
      <c r="F902" s="7" t="s">
        <v>1396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x14ac:dyDescent="0.25">
      <c r="A903" s="209"/>
      <c r="B903" s="210"/>
      <c r="C903" s="139"/>
      <c r="D903" s="216"/>
      <c r="E903" s="274"/>
      <c r="F903" s="77" t="s">
        <v>1269</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x14ac:dyDescent="0.25">
      <c r="A904" s="69"/>
      <c r="B904" s="23" t="s">
        <v>1178</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x14ac:dyDescent="0.25">
      <c r="A905" s="332">
        <v>105</v>
      </c>
      <c r="B905" s="347" t="s">
        <v>35</v>
      </c>
      <c r="C905" s="431" t="s">
        <v>36</v>
      </c>
      <c r="D905" s="341" t="s">
        <v>613</v>
      </c>
      <c r="E905" s="359">
        <v>1490000</v>
      </c>
      <c r="F905" s="7" t="s">
        <v>34</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x14ac:dyDescent="0.25">
      <c r="A906" s="333"/>
      <c r="B906" s="348"/>
      <c r="C906" s="432"/>
      <c r="D906" s="342"/>
      <c r="E906" s="360"/>
      <c r="F906" s="7" t="s">
        <v>37</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x14ac:dyDescent="0.25">
      <c r="A907" s="333"/>
      <c r="B907" s="348"/>
      <c r="C907" s="432"/>
      <c r="D907" s="342"/>
      <c r="E907" s="360"/>
      <c r="F907" s="7" t="s">
        <v>636</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x14ac:dyDescent="0.25">
      <c r="A908" s="333"/>
      <c r="B908" s="348"/>
      <c r="C908" s="432"/>
      <c r="D908" s="342"/>
      <c r="E908" s="360"/>
      <c r="F908" s="7" t="s">
        <v>38</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x14ac:dyDescent="0.25">
      <c r="A909" s="333"/>
      <c r="B909" s="348"/>
      <c r="C909" s="432"/>
      <c r="D909" s="345"/>
      <c r="E909" s="360"/>
      <c r="F909" s="77" t="s">
        <v>231</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x14ac:dyDescent="0.25">
      <c r="A910" s="333"/>
      <c r="B910" s="348"/>
      <c r="C910" s="432"/>
      <c r="D910" s="345"/>
      <c r="E910" s="360"/>
      <c r="F910" s="77" t="s">
        <v>39</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x14ac:dyDescent="0.25">
      <c r="A911" s="69"/>
      <c r="B911" s="23" t="s">
        <v>1178</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x14ac:dyDescent="0.25">
      <c r="A912" s="332">
        <v>106</v>
      </c>
      <c r="B912" s="347" t="s">
        <v>40</v>
      </c>
      <c r="C912" s="344" t="s">
        <v>41</v>
      </c>
      <c r="D912" s="341" t="s">
        <v>793</v>
      </c>
      <c r="E912" s="374">
        <v>1309329.31</v>
      </c>
      <c r="F912" s="7" t="s">
        <v>1238</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x14ac:dyDescent="0.25">
      <c r="A913" s="333"/>
      <c r="B913" s="348"/>
      <c r="C913" s="345"/>
      <c r="D913" s="345"/>
      <c r="E913" s="375"/>
      <c r="F913" s="7" t="s">
        <v>1247</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x14ac:dyDescent="0.25">
      <c r="A914" s="333"/>
      <c r="B914" s="348"/>
      <c r="C914" s="345"/>
      <c r="D914" s="345"/>
      <c r="E914" s="375"/>
      <c r="F914" s="7" t="s">
        <v>1197</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x14ac:dyDescent="0.25">
      <c r="A915" s="334"/>
      <c r="B915" s="349"/>
      <c r="C915" s="346"/>
      <c r="D915" s="346"/>
      <c r="E915" s="376"/>
      <c r="F915" s="7" t="s">
        <v>1213</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x14ac:dyDescent="0.25">
      <c r="A916" s="209"/>
      <c r="B916" s="210"/>
      <c r="C916" s="139"/>
      <c r="D916" s="216"/>
      <c r="E916" s="240"/>
      <c r="F916" s="77" t="s">
        <v>1299</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x14ac:dyDescent="0.25">
      <c r="A917" s="209"/>
      <c r="B917" s="210"/>
      <c r="C917" s="139"/>
      <c r="D917" s="216"/>
      <c r="E917" s="240"/>
      <c r="F917" s="77" t="s">
        <v>1269</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x14ac:dyDescent="0.25">
      <c r="A918" s="209"/>
      <c r="B918" s="210"/>
      <c r="C918" s="139"/>
      <c r="D918" s="216"/>
      <c r="E918" s="240"/>
      <c r="F918" s="77" t="s">
        <v>478</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x14ac:dyDescent="0.25">
      <c r="A919" s="69"/>
      <c r="B919" s="23" t="s">
        <v>1178</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x14ac:dyDescent="0.25">
      <c r="A920" s="332">
        <v>107</v>
      </c>
      <c r="B920" s="347" t="s">
        <v>42</v>
      </c>
      <c r="C920" s="344" t="s">
        <v>41</v>
      </c>
      <c r="D920" s="503" t="s">
        <v>451</v>
      </c>
      <c r="E920" s="359">
        <v>1308854.31</v>
      </c>
      <c r="F920" s="7" t="s">
        <v>1238</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x14ac:dyDescent="0.25">
      <c r="A921" s="333"/>
      <c r="B921" s="348"/>
      <c r="C921" s="345"/>
      <c r="D921" s="445"/>
      <c r="E921" s="360"/>
      <c r="F921" s="7" t="s">
        <v>1215</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x14ac:dyDescent="0.25">
      <c r="A922" s="334"/>
      <c r="B922" s="349"/>
      <c r="C922" s="346"/>
      <c r="D922" s="446"/>
      <c r="E922" s="361"/>
      <c r="F922" s="7" t="s">
        <v>1197</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x14ac:dyDescent="0.25">
      <c r="A923" s="209"/>
      <c r="B923" s="210"/>
      <c r="C923" s="139"/>
      <c r="D923" s="241"/>
      <c r="E923" s="217"/>
      <c r="F923" s="77" t="s">
        <v>1299</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x14ac:dyDescent="0.25">
      <c r="A924" s="209"/>
      <c r="B924" s="210"/>
      <c r="C924" s="139"/>
      <c r="D924" s="241"/>
      <c r="E924" s="217"/>
      <c r="F924" s="77" t="s">
        <v>1213</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x14ac:dyDescent="0.25">
      <c r="A925" s="209"/>
      <c r="B925" s="210"/>
      <c r="C925" s="139"/>
      <c r="D925" s="241"/>
      <c r="E925" s="217"/>
      <c r="F925" s="77" t="s">
        <v>478</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x14ac:dyDescent="0.25">
      <c r="A926" s="209"/>
      <c r="B926" s="210"/>
      <c r="C926" s="139"/>
      <c r="D926" s="241"/>
      <c r="E926" s="217"/>
      <c r="F926" s="77" t="s">
        <v>1269</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x14ac:dyDescent="0.25">
      <c r="A927" s="69"/>
      <c r="B927" s="23" t="s">
        <v>1178</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x14ac:dyDescent="0.25">
      <c r="A928" s="332">
        <v>108</v>
      </c>
      <c r="B928" s="347" t="s">
        <v>43</v>
      </c>
      <c r="C928" s="344" t="s">
        <v>44</v>
      </c>
      <c r="D928" s="341" t="s">
        <v>614</v>
      </c>
      <c r="E928" s="359">
        <v>1182841.31</v>
      </c>
      <c r="F928" s="7" t="s">
        <v>1186</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 t="shared" ref="AM928:AM933" si="7">N928+M928+L928+K928+J928+I928+H928+G928</f>
        <v>30000</v>
      </c>
      <c r="AN928" s="192"/>
      <c r="AO928" s="202"/>
      <c r="AP928" s="211"/>
      <c r="AQ928" s="202"/>
    </row>
    <row r="929" spans="1:43" x14ac:dyDescent="0.25">
      <c r="A929" s="333"/>
      <c r="B929" s="348"/>
      <c r="C929" s="345"/>
      <c r="D929" s="342"/>
      <c r="E929" s="360"/>
      <c r="F929" s="7" t="s">
        <v>1209</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si="7"/>
        <v>40000</v>
      </c>
      <c r="AN929" s="192"/>
      <c r="AO929" s="202"/>
      <c r="AP929" s="211"/>
      <c r="AQ929" s="202"/>
    </row>
    <row r="930" spans="1:43" x14ac:dyDescent="0.25">
      <c r="A930" s="333"/>
      <c r="B930" s="348"/>
      <c r="C930" s="345"/>
      <c r="D930" s="342"/>
      <c r="E930" s="360"/>
      <c r="F930" s="7" t="s">
        <v>1210</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7"/>
        <v>550000</v>
      </c>
      <c r="AN930" s="192"/>
      <c r="AO930" s="202">
        <v>12</v>
      </c>
      <c r="AP930" s="211">
        <v>600000</v>
      </c>
      <c r="AQ930" s="202"/>
    </row>
    <row r="931" spans="1:43" x14ac:dyDescent="0.25">
      <c r="A931" s="333"/>
      <c r="B931" s="348"/>
      <c r="C931" s="345"/>
      <c r="D931" s="342"/>
      <c r="E931" s="360"/>
      <c r="F931" s="77" t="s">
        <v>1188</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7"/>
        <v>55555.49</v>
      </c>
      <c r="AN931" s="192"/>
      <c r="AO931" s="202"/>
      <c r="AP931" s="211"/>
      <c r="AQ931" s="202"/>
    </row>
    <row r="932" spans="1:43" x14ac:dyDescent="0.25">
      <c r="A932" s="333"/>
      <c r="B932" s="348"/>
      <c r="C932" s="345"/>
      <c r="D932" s="342"/>
      <c r="E932" s="360"/>
      <c r="F932" s="77" t="s">
        <v>1238</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7"/>
        <v>460989.48</v>
      </c>
      <c r="AN932" s="192"/>
      <c r="AO932" s="202">
        <v>5</v>
      </c>
      <c r="AP932" s="211">
        <v>460650.74</v>
      </c>
      <c r="AQ932" s="202"/>
    </row>
    <row r="933" spans="1:43" x14ac:dyDescent="0.25">
      <c r="A933" s="333"/>
      <c r="B933" s="348"/>
      <c r="C933" s="345"/>
      <c r="D933" s="342"/>
      <c r="E933" s="360"/>
      <c r="F933" s="77" t="s">
        <v>1215</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7"/>
        <v>37037</v>
      </c>
      <c r="AN933" s="192"/>
      <c r="AO933" s="202">
        <v>1</v>
      </c>
      <c r="AP933" s="211">
        <v>62592.480000000003</v>
      </c>
      <c r="AQ933" s="202"/>
    </row>
    <row r="934" spans="1:43" x14ac:dyDescent="0.25">
      <c r="A934" s="209"/>
      <c r="B934" s="210"/>
      <c r="C934" s="139"/>
      <c r="D934" s="233"/>
      <c r="E934" s="217"/>
      <c r="F934" s="77" t="s">
        <v>1269</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x14ac:dyDescent="0.25">
      <c r="A935" s="67"/>
      <c r="B935" s="54" t="s">
        <v>1178</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x14ac:dyDescent="0.25">
      <c r="A936" s="362">
        <v>109</v>
      </c>
      <c r="B936" s="338" t="s">
        <v>45</v>
      </c>
      <c r="C936" s="355" t="s">
        <v>46</v>
      </c>
      <c r="D936" s="381" t="s">
        <v>615</v>
      </c>
      <c r="E936" s="429">
        <v>1041319</v>
      </c>
      <c r="F936" s="190" t="s">
        <v>1277</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x14ac:dyDescent="0.25">
      <c r="A937" s="363"/>
      <c r="B937" s="339"/>
      <c r="C937" s="356"/>
      <c r="D937" s="382"/>
      <c r="E937" s="430"/>
      <c r="F937" s="190" t="s">
        <v>1293</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x14ac:dyDescent="0.25">
      <c r="A938" s="363"/>
      <c r="B938" s="339"/>
      <c r="C938" s="356"/>
      <c r="D938" s="382"/>
      <c r="E938" s="430"/>
      <c r="F938" s="190" t="s">
        <v>1279</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x14ac:dyDescent="0.25">
      <c r="A939" s="263"/>
      <c r="B939" s="253"/>
      <c r="C939" s="221"/>
      <c r="D939" s="219"/>
      <c r="E939" s="218"/>
      <c r="F939" s="190" t="s">
        <v>1280</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x14ac:dyDescent="0.25">
      <c r="A940" s="263"/>
      <c r="B940" s="253"/>
      <c r="C940" s="221"/>
      <c r="D940" s="219"/>
      <c r="E940" s="218"/>
      <c r="F940" s="190" t="s">
        <v>1278</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x14ac:dyDescent="0.25">
      <c r="A941" s="263"/>
      <c r="B941" s="253"/>
      <c r="C941" s="221"/>
      <c r="D941" s="219"/>
      <c r="E941" s="218"/>
      <c r="F941" s="190" t="s">
        <v>1333</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x14ac:dyDescent="0.25">
      <c r="A942" s="263"/>
      <c r="B942" s="253"/>
      <c r="C942" s="221"/>
      <c r="D942" s="219"/>
      <c r="E942" s="218"/>
      <c r="F942" s="190" t="s">
        <v>1275</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x14ac:dyDescent="0.25">
      <c r="A943" s="68"/>
      <c r="B943" s="21" t="s">
        <v>1178</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x14ac:dyDescent="0.25">
      <c r="A944" s="332">
        <v>110</v>
      </c>
      <c r="B944" s="347" t="s">
        <v>47</v>
      </c>
      <c r="C944" s="344" t="s">
        <v>46</v>
      </c>
      <c r="D944" s="341" t="s">
        <v>616</v>
      </c>
      <c r="E944" s="359">
        <v>2373407.31</v>
      </c>
      <c r="F944" s="7" t="s">
        <v>1238</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x14ac:dyDescent="0.25">
      <c r="A945" s="333"/>
      <c r="B945" s="348"/>
      <c r="C945" s="345"/>
      <c r="D945" s="342"/>
      <c r="E945" s="360"/>
      <c r="F945" s="7" t="s">
        <v>1186</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x14ac:dyDescent="0.25">
      <c r="A946" s="333"/>
      <c r="B946" s="348"/>
      <c r="C946" s="345"/>
      <c r="D946" s="342"/>
      <c r="E946" s="360"/>
      <c r="F946" s="7" t="s">
        <v>1235</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x14ac:dyDescent="0.25">
      <c r="A947" s="333"/>
      <c r="B947" s="348"/>
      <c r="C947" s="345"/>
      <c r="D947" s="342"/>
      <c r="E947" s="360"/>
      <c r="F947" s="7" t="s">
        <v>1197</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x14ac:dyDescent="0.25">
      <c r="A948" s="209"/>
      <c r="B948" s="210"/>
      <c r="C948" s="139"/>
      <c r="D948" s="233"/>
      <c r="E948" s="217"/>
      <c r="F948" s="77" t="s">
        <v>1188</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x14ac:dyDescent="0.25">
      <c r="A949" s="209"/>
      <c r="B949" s="210"/>
      <c r="C949" s="139"/>
      <c r="D949" s="233"/>
      <c r="E949" s="217"/>
      <c r="F949" s="77" t="s">
        <v>1210</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x14ac:dyDescent="0.25">
      <c r="A950" s="69"/>
      <c r="B950" s="23" t="s">
        <v>1178</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x14ac:dyDescent="0.25">
      <c r="A951" s="332">
        <v>111</v>
      </c>
      <c r="B951" s="347" t="s">
        <v>50</v>
      </c>
      <c r="C951" s="344" t="s">
        <v>46</v>
      </c>
      <c r="D951" s="341" t="s">
        <v>792</v>
      </c>
      <c r="E951" s="359">
        <v>1117978.25</v>
      </c>
      <c r="F951" s="7" t="s">
        <v>48</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932</v>
      </c>
    </row>
    <row r="952" spans="1:43" x14ac:dyDescent="0.25">
      <c r="A952" s="333"/>
      <c r="B952" s="348"/>
      <c r="C952" s="345"/>
      <c r="D952" s="445"/>
      <c r="E952" s="360"/>
      <c r="F952" s="7" t="s">
        <v>49</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x14ac:dyDescent="0.25">
      <c r="A953" s="333"/>
      <c r="B953" s="348"/>
      <c r="C953" s="345"/>
      <c r="D953" s="445"/>
      <c r="E953" s="360"/>
      <c r="F953" s="7" t="s">
        <v>51</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x14ac:dyDescent="0.25">
      <c r="A954" s="333"/>
      <c r="B954" s="348"/>
      <c r="C954" s="345"/>
      <c r="D954" s="445"/>
      <c r="E954" s="360"/>
      <c r="F954" s="7" t="s">
        <v>1445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x14ac:dyDescent="0.25">
      <c r="A955" s="334"/>
      <c r="B955" s="349"/>
      <c r="C955" s="346"/>
      <c r="D955" s="446"/>
      <c r="E955" s="361"/>
      <c r="F955" s="7" t="s">
        <v>52</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x14ac:dyDescent="0.25">
      <c r="A956" s="69"/>
      <c r="B956" s="23" t="s">
        <v>1178</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x14ac:dyDescent="0.25">
      <c r="A957" s="332">
        <v>112</v>
      </c>
      <c r="B957" s="347" t="s">
        <v>53</v>
      </c>
      <c r="C957" s="344" t="s">
        <v>54</v>
      </c>
      <c r="D957" s="341" t="s">
        <v>617</v>
      </c>
      <c r="E957" s="359">
        <v>1890581.86</v>
      </c>
      <c r="F957" s="7" t="s">
        <v>637</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x14ac:dyDescent="0.25">
      <c r="A958" s="333"/>
      <c r="B958" s="348"/>
      <c r="C958" s="345"/>
      <c r="D958" s="342"/>
      <c r="E958" s="360"/>
      <c r="F958" s="7" t="s">
        <v>55</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x14ac:dyDescent="0.25">
      <c r="A959" s="333"/>
      <c r="B959" s="348"/>
      <c r="C959" s="345"/>
      <c r="D959" s="342"/>
      <c r="E959" s="360"/>
      <c r="F959" s="7" t="s">
        <v>56</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x14ac:dyDescent="0.25">
      <c r="A960" s="333"/>
      <c r="B960" s="348"/>
      <c r="C960" s="345"/>
      <c r="D960" s="342"/>
      <c r="E960" s="360"/>
      <c r="F960" s="7" t="s">
        <v>57</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x14ac:dyDescent="0.25">
      <c r="A961" s="334"/>
      <c r="B961" s="349"/>
      <c r="C961" s="346"/>
      <c r="D961" s="343"/>
      <c r="E961" s="361"/>
      <c r="F961" s="7" t="s">
        <v>58</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x14ac:dyDescent="0.25">
      <c r="A962" s="209"/>
      <c r="B962" s="210"/>
      <c r="C962" s="139"/>
      <c r="D962" s="233"/>
      <c r="E962" s="217"/>
      <c r="F962" s="77" t="s">
        <v>115</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x14ac:dyDescent="0.25">
      <c r="A963" s="209"/>
      <c r="B963" s="210"/>
      <c r="C963" s="139"/>
      <c r="D963" s="233"/>
      <c r="E963" s="217"/>
      <c r="F963" s="77" t="s">
        <v>112</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x14ac:dyDescent="0.25">
      <c r="A964" s="69"/>
      <c r="B964" s="23" t="s">
        <v>1178</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x14ac:dyDescent="0.25">
      <c r="A965" s="332">
        <v>113</v>
      </c>
      <c r="B965" s="347" t="s">
        <v>59</v>
      </c>
      <c r="C965" s="344" t="s">
        <v>46</v>
      </c>
      <c r="D965" s="341" t="s">
        <v>638</v>
      </c>
      <c r="E965" s="359">
        <v>971437.1100000001</v>
      </c>
      <c r="F965" s="7" t="s">
        <v>1235</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x14ac:dyDescent="0.25">
      <c r="A966" s="333"/>
      <c r="B966" s="348"/>
      <c r="C966" s="345"/>
      <c r="D966" s="378"/>
      <c r="E966" s="360"/>
      <c r="F966" s="7" t="s">
        <v>1186</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x14ac:dyDescent="0.25">
      <c r="A967" s="333"/>
      <c r="B967" s="348"/>
      <c r="C967" s="345"/>
      <c r="D967" s="378"/>
      <c r="E967" s="360"/>
      <c r="F967" s="7" t="s">
        <v>1197</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x14ac:dyDescent="0.25">
      <c r="A968" s="333"/>
      <c r="B968" s="348"/>
      <c r="C968" s="345"/>
      <c r="D968" s="378"/>
      <c r="E968" s="360"/>
      <c r="F968" s="7" t="s">
        <v>1210</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x14ac:dyDescent="0.25">
      <c r="A969" s="334"/>
      <c r="B969" s="349"/>
      <c r="C969" s="346"/>
      <c r="D969" s="379"/>
      <c r="E969" s="361"/>
      <c r="F969" s="7" t="s">
        <v>1238</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x14ac:dyDescent="0.25">
      <c r="A970" s="209"/>
      <c r="B970" s="210"/>
      <c r="C970" s="139"/>
      <c r="D970" s="266"/>
      <c r="E970" s="217"/>
      <c r="F970" s="77" t="s">
        <v>1188</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x14ac:dyDescent="0.25">
      <c r="A971" s="69"/>
      <c r="B971" s="23" t="s">
        <v>1178</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x14ac:dyDescent="0.25">
      <c r="A972" s="332">
        <v>114</v>
      </c>
      <c r="B972" s="347" t="s">
        <v>60</v>
      </c>
      <c r="C972" s="344" t="s">
        <v>61</v>
      </c>
      <c r="D972" s="341" t="s">
        <v>639</v>
      </c>
      <c r="E972" s="359">
        <v>2314338.7400000002</v>
      </c>
      <c r="F972" s="7" t="s">
        <v>838</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x14ac:dyDescent="0.25">
      <c r="A973" s="333"/>
      <c r="B973" s="348"/>
      <c r="C973" s="345"/>
      <c r="D973" s="342"/>
      <c r="E973" s="360"/>
      <c r="F973" s="7" t="s">
        <v>839</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x14ac:dyDescent="0.25">
      <c r="A974" s="333"/>
      <c r="B974" s="348"/>
      <c r="C974" s="345"/>
      <c r="D974" s="342"/>
      <c r="E974" s="360"/>
      <c r="F974" s="7" t="s">
        <v>840</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x14ac:dyDescent="0.25">
      <c r="A975" s="333"/>
      <c r="B975" s="348"/>
      <c r="C975" s="345"/>
      <c r="D975" s="342"/>
      <c r="E975" s="360"/>
      <c r="F975" s="7" t="s">
        <v>841</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x14ac:dyDescent="0.25">
      <c r="A976" s="334"/>
      <c r="B976" s="349"/>
      <c r="C976" s="346"/>
      <c r="D976" s="343"/>
      <c r="E976" s="361"/>
      <c r="F976" s="7" t="s">
        <v>842</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x14ac:dyDescent="0.25">
      <c r="A977" s="209"/>
      <c r="B977" s="210"/>
      <c r="C977" s="139"/>
      <c r="D977" s="233"/>
      <c r="E977" s="217"/>
      <c r="F977" s="77" t="s">
        <v>843</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x14ac:dyDescent="0.25">
      <c r="A978" s="209"/>
      <c r="B978" s="210"/>
      <c r="C978" s="139"/>
      <c r="D978" s="233"/>
      <c r="E978" s="217"/>
      <c r="F978" s="77" t="s">
        <v>844</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1570</v>
      </c>
    </row>
    <row r="979" spans="1:43" x14ac:dyDescent="0.25">
      <c r="A979" s="209"/>
      <c r="B979" s="210"/>
      <c r="C979" s="139"/>
      <c r="D979" s="233"/>
      <c r="E979" s="217"/>
      <c r="F979" s="77" t="s">
        <v>845</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1571</v>
      </c>
    </row>
    <row r="980" spans="1:43" x14ac:dyDescent="0.25">
      <c r="A980" s="209"/>
      <c r="B980" s="210"/>
      <c r="C980" s="139"/>
      <c r="D980" s="233"/>
      <c r="E980" s="217"/>
      <c r="F980" s="77" t="s">
        <v>846</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x14ac:dyDescent="0.25">
      <c r="A981" s="209"/>
      <c r="B981" s="210"/>
      <c r="C981" s="139"/>
      <c r="D981" s="233"/>
      <c r="E981" s="217"/>
      <c r="F981" s="77" t="s">
        <v>847</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x14ac:dyDescent="0.25">
      <c r="A982" s="209"/>
      <c r="B982" s="210"/>
      <c r="C982" s="139"/>
      <c r="D982" s="233"/>
      <c r="E982" s="217"/>
      <c r="F982" s="77" t="s">
        <v>848</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1821</v>
      </c>
    </row>
    <row r="983" spans="1:43" x14ac:dyDescent="0.25">
      <c r="A983" s="209"/>
      <c r="B983" s="210"/>
      <c r="C983" s="139"/>
      <c r="D983" s="233"/>
      <c r="E983" s="217"/>
      <c r="F983" s="77" t="s">
        <v>849</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x14ac:dyDescent="0.25">
      <c r="A984" s="209"/>
      <c r="B984" s="210"/>
      <c r="C984" s="139"/>
      <c r="D984" s="233"/>
      <c r="E984" s="217"/>
      <c r="F984" s="77" t="s">
        <v>850</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x14ac:dyDescent="0.25">
      <c r="A985" s="69"/>
      <c r="B985" s="23" t="s">
        <v>1178</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x14ac:dyDescent="0.25">
      <c r="A986" s="332">
        <v>115</v>
      </c>
      <c r="B986" s="347" t="s">
        <v>62</v>
      </c>
      <c r="C986" s="344" t="s">
        <v>63</v>
      </c>
      <c r="D986" s="341" t="s">
        <v>745</v>
      </c>
      <c r="E986" s="359">
        <v>2681755.96</v>
      </c>
      <c r="F986" s="7" t="s">
        <v>1389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996</v>
      </c>
    </row>
    <row r="987" spans="1:43" x14ac:dyDescent="0.25">
      <c r="A987" s="333"/>
      <c r="B987" s="348"/>
      <c r="C987" s="345"/>
      <c r="D987" s="342"/>
      <c r="E987" s="360"/>
      <c r="F987" s="7" t="s">
        <v>1391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x14ac:dyDescent="0.25">
      <c r="A988" s="333"/>
      <c r="B988" s="348"/>
      <c r="C988" s="345"/>
      <c r="D988" s="342"/>
      <c r="E988" s="360"/>
      <c r="F988" s="7" t="s">
        <v>64</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x14ac:dyDescent="0.25">
      <c r="A989" s="333"/>
      <c r="B989" s="348"/>
      <c r="C989" s="345"/>
      <c r="D989" s="342"/>
      <c r="E989" s="360"/>
      <c r="F989" s="7" t="s">
        <v>1392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x14ac:dyDescent="0.25">
      <c r="A990" s="334"/>
      <c r="B990" s="349"/>
      <c r="C990" s="346"/>
      <c r="D990" s="343"/>
      <c r="E990" s="361"/>
      <c r="F990" s="7" t="s">
        <v>735</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1050</v>
      </c>
    </row>
    <row r="991" spans="1:43" x14ac:dyDescent="0.25">
      <c r="A991" s="209"/>
      <c r="B991" s="210"/>
      <c r="C991" s="139"/>
      <c r="D991" s="220"/>
      <c r="E991" s="217"/>
      <c r="F991" s="77" t="s">
        <v>736</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1051</v>
      </c>
    </row>
    <row r="992" spans="1:43" x14ac:dyDescent="0.25">
      <c r="A992" s="209"/>
      <c r="B992" s="210"/>
      <c r="C992" s="139"/>
      <c r="D992" s="233"/>
      <c r="E992" s="217"/>
      <c r="F992" s="77" t="s">
        <v>1235</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x14ac:dyDescent="0.25">
      <c r="A993" s="69"/>
      <c r="B993" s="23" t="s">
        <v>1178</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x14ac:dyDescent="0.25">
      <c r="A994" s="380">
        <v>116</v>
      </c>
      <c r="B994" s="358" t="s">
        <v>65</v>
      </c>
      <c r="C994" s="365" t="s">
        <v>66</v>
      </c>
      <c r="D994" s="350" t="s">
        <v>640</v>
      </c>
      <c r="E994" s="369">
        <v>1779618.31</v>
      </c>
      <c r="F994" s="7" t="s">
        <v>1183</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1052</v>
      </c>
    </row>
    <row r="995" spans="1:43" x14ac:dyDescent="0.25">
      <c r="A995" s="380"/>
      <c r="B995" s="358"/>
      <c r="C995" s="365"/>
      <c r="D995" s="350"/>
      <c r="E995" s="369"/>
      <c r="F995" s="7" t="s">
        <v>1455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1053</v>
      </c>
    </row>
    <row r="996" spans="1:43" x14ac:dyDescent="0.25">
      <c r="A996" s="380"/>
      <c r="B996" s="358"/>
      <c r="C996" s="365"/>
      <c r="D996" s="350"/>
      <c r="E996" s="369"/>
      <c r="F996" s="7" t="s">
        <v>1285</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1054</v>
      </c>
    </row>
    <row r="997" spans="1:43" x14ac:dyDescent="0.25">
      <c r="A997" s="380"/>
      <c r="B997" s="358"/>
      <c r="C997" s="365"/>
      <c r="D997" s="350"/>
      <c r="E997" s="369"/>
      <c r="F997" s="7" t="s">
        <v>1456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x14ac:dyDescent="0.25">
      <c r="A998" s="380"/>
      <c r="B998" s="358"/>
      <c r="C998" s="365"/>
      <c r="D998" s="350"/>
      <c r="E998" s="369"/>
      <c r="F998" s="7" t="s">
        <v>756</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x14ac:dyDescent="0.25">
      <c r="A999" s="380"/>
      <c r="B999" s="358"/>
      <c r="C999" s="365"/>
      <c r="D999" s="350"/>
      <c r="E999" s="369"/>
      <c r="F999" s="7" t="s">
        <v>1243</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x14ac:dyDescent="0.25">
      <c r="A1000" s="242"/>
      <c r="B1000" s="210"/>
      <c r="C1000" s="139"/>
      <c r="D1000" s="233"/>
      <c r="E1000" s="217"/>
      <c r="F1000" s="77" t="s">
        <v>1418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x14ac:dyDescent="0.25">
      <c r="A1001" s="242"/>
      <c r="B1001" s="210"/>
      <c r="C1001" s="139"/>
      <c r="D1001" s="233"/>
      <c r="E1001" s="217"/>
      <c r="F1001" s="77" t="s">
        <v>1216</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x14ac:dyDescent="0.25">
      <c r="A1002" s="242"/>
      <c r="B1002" s="210"/>
      <c r="C1002" s="139"/>
      <c r="D1002" s="233"/>
      <c r="E1002" s="217"/>
      <c r="F1002" s="77" t="s">
        <v>851</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x14ac:dyDescent="0.25">
      <c r="A1003" s="242"/>
      <c r="B1003" s="210"/>
      <c r="C1003" s="139"/>
      <c r="D1003" s="233"/>
      <c r="E1003" s="217"/>
      <c r="F1003" s="77" t="s">
        <v>757</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x14ac:dyDescent="0.25">
      <c r="A1004" s="69"/>
      <c r="B1004" s="23" t="s">
        <v>1178</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x14ac:dyDescent="0.25">
      <c r="A1005" s="332">
        <v>117</v>
      </c>
      <c r="B1005" s="347" t="s">
        <v>67</v>
      </c>
      <c r="C1005" s="344" t="s">
        <v>68</v>
      </c>
      <c r="D1005" s="341" t="s">
        <v>641</v>
      </c>
      <c r="E1005" s="359">
        <v>1566328.06</v>
      </c>
      <c r="F1005" s="8" t="s">
        <v>1183</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997</v>
      </c>
    </row>
    <row r="1006" spans="1:43" x14ac:dyDescent="0.25">
      <c r="A1006" s="333"/>
      <c r="B1006" s="348"/>
      <c r="C1006" s="345"/>
      <c r="D1006" s="342"/>
      <c r="E1006" s="360"/>
      <c r="F1006" s="8" t="s">
        <v>1455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998</v>
      </c>
    </row>
    <row r="1007" spans="1:43" x14ac:dyDescent="0.25">
      <c r="A1007" s="333"/>
      <c r="B1007" s="348"/>
      <c r="C1007" s="345"/>
      <c r="D1007" s="342"/>
      <c r="E1007" s="360"/>
      <c r="F1007" s="8" t="s">
        <v>1285</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1125</v>
      </c>
    </row>
    <row r="1008" spans="1:43" x14ac:dyDescent="0.25">
      <c r="A1008" s="333"/>
      <c r="B1008" s="348"/>
      <c r="C1008" s="345"/>
      <c r="D1008" s="342"/>
      <c r="E1008" s="360"/>
      <c r="F1008" s="8" t="s">
        <v>756</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x14ac:dyDescent="0.25">
      <c r="A1009" s="333"/>
      <c r="B1009" s="348"/>
      <c r="C1009" s="345"/>
      <c r="D1009" s="342"/>
      <c r="E1009" s="360"/>
      <c r="F1009" s="8" t="s">
        <v>1243</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x14ac:dyDescent="0.25">
      <c r="A1010" s="333"/>
      <c r="B1010" s="348"/>
      <c r="C1010" s="345"/>
      <c r="D1010" s="342"/>
      <c r="E1010" s="360"/>
      <c r="F1010" s="8" t="s">
        <v>758</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x14ac:dyDescent="0.25">
      <c r="A1011" s="209"/>
      <c r="B1011" s="210"/>
      <c r="C1011" s="139"/>
      <c r="D1011" s="233"/>
      <c r="E1011" s="217"/>
      <c r="F1011" s="78" t="s">
        <v>1418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x14ac:dyDescent="0.25">
      <c r="A1012" s="209"/>
      <c r="B1012" s="210"/>
      <c r="C1012" s="139"/>
      <c r="D1012" s="233"/>
      <c r="E1012" s="217"/>
      <c r="F1012" s="78" t="s">
        <v>852</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x14ac:dyDescent="0.25">
      <c r="A1013" s="209"/>
      <c r="B1013" s="210"/>
      <c r="C1013" s="139"/>
      <c r="D1013" s="233"/>
      <c r="E1013" s="217"/>
      <c r="F1013" s="78" t="s">
        <v>1216</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x14ac:dyDescent="0.25">
      <c r="A1014" s="67"/>
      <c r="B1014" s="54" t="s">
        <v>1178</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x14ac:dyDescent="0.25">
      <c r="A1015" s="332">
        <v>118</v>
      </c>
      <c r="B1015" s="347" t="s">
        <v>69</v>
      </c>
      <c r="C1015" s="344" t="s">
        <v>66</v>
      </c>
      <c r="D1015" s="350" t="s">
        <v>791</v>
      </c>
      <c r="E1015" s="359">
        <v>1534103.27</v>
      </c>
      <c r="F1015" s="144" t="s">
        <v>642</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1055</v>
      </c>
    </row>
    <row r="1016" spans="1:43" x14ac:dyDescent="0.25">
      <c r="A1016" s="333"/>
      <c r="B1016" s="348"/>
      <c r="C1016" s="345"/>
      <c r="D1016" s="365"/>
      <c r="E1016" s="360"/>
      <c r="F1016" s="144" t="s">
        <v>731</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x14ac:dyDescent="0.25">
      <c r="A1017" s="333"/>
      <c r="B1017" s="348"/>
      <c r="C1017" s="345"/>
      <c r="D1017" s="365"/>
      <c r="E1017" s="360"/>
      <c r="F1017" s="144" t="s">
        <v>732</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x14ac:dyDescent="0.25">
      <c r="A1018" s="333"/>
      <c r="B1018" s="348"/>
      <c r="C1018" s="345"/>
      <c r="D1018" s="365"/>
      <c r="E1018" s="360"/>
      <c r="F1018" s="144" t="s">
        <v>733</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1056</v>
      </c>
    </row>
    <row r="1019" spans="1:43" x14ac:dyDescent="0.25">
      <c r="A1019" s="334"/>
      <c r="B1019" s="349"/>
      <c r="C1019" s="346"/>
      <c r="D1019" s="365"/>
      <c r="E1019" s="361"/>
      <c r="F1019" s="144" t="s">
        <v>734</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x14ac:dyDescent="0.25">
      <c r="A1020" s="68"/>
      <c r="B1020" s="21" t="s">
        <v>1178</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x14ac:dyDescent="0.25">
      <c r="A1021" s="380">
        <v>119</v>
      </c>
      <c r="B1021" s="358" t="s">
        <v>71</v>
      </c>
      <c r="C1021" s="365" t="s">
        <v>72</v>
      </c>
      <c r="D1021" s="350" t="s">
        <v>482</v>
      </c>
      <c r="E1021" s="369">
        <v>3235640</v>
      </c>
      <c r="F1021" s="55" t="s">
        <v>70</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x14ac:dyDescent="0.25">
      <c r="A1022" s="380"/>
      <c r="B1022" s="358"/>
      <c r="C1022" s="365"/>
      <c r="D1022" s="350"/>
      <c r="E1022" s="369"/>
      <c r="F1022" s="7" t="s">
        <v>1274</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x14ac:dyDescent="0.25">
      <c r="A1023" s="380"/>
      <c r="B1023" s="358"/>
      <c r="C1023" s="365"/>
      <c r="D1023" s="350"/>
      <c r="E1023" s="369"/>
      <c r="F1023" s="7" t="s">
        <v>1217</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x14ac:dyDescent="0.25">
      <c r="A1024" s="380"/>
      <c r="B1024" s="358"/>
      <c r="C1024" s="365"/>
      <c r="D1024" s="350"/>
      <c r="E1024" s="369"/>
      <c r="F1024" s="7" t="s">
        <v>1269</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x14ac:dyDescent="0.25">
      <c r="A1025" s="380"/>
      <c r="B1025" s="358"/>
      <c r="C1025" s="365"/>
      <c r="D1025" s="350"/>
      <c r="E1025" s="369"/>
      <c r="F1025" s="7" t="s">
        <v>1244</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1090</v>
      </c>
    </row>
    <row r="1026" spans="1:43" x14ac:dyDescent="0.25">
      <c r="A1026" s="380"/>
      <c r="B1026" s="358"/>
      <c r="C1026" s="365"/>
      <c r="D1026" s="350"/>
      <c r="E1026" s="369"/>
      <c r="F1026" s="7" t="s">
        <v>1197</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1091</v>
      </c>
    </row>
    <row r="1027" spans="1:43" x14ac:dyDescent="0.25">
      <c r="A1027" s="380"/>
      <c r="B1027" s="358"/>
      <c r="C1027" s="365"/>
      <c r="D1027" s="350"/>
      <c r="E1027" s="369"/>
      <c r="F1027" s="7" t="s">
        <v>1213</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x14ac:dyDescent="0.25">
      <c r="A1028" s="380"/>
      <c r="B1028" s="358"/>
      <c r="C1028" s="365"/>
      <c r="D1028" s="350"/>
      <c r="E1028" s="369"/>
      <c r="F1028" s="7" t="s">
        <v>1243</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1092</v>
      </c>
    </row>
    <row r="1029" spans="1:43" x14ac:dyDescent="0.25">
      <c r="A1029" s="380"/>
      <c r="B1029" s="358"/>
      <c r="C1029" s="365"/>
      <c r="D1029" s="350"/>
      <c r="E1029" s="369"/>
      <c r="F1029" s="7" t="s">
        <v>1403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x14ac:dyDescent="0.25">
      <c r="A1030" s="380"/>
      <c r="B1030" s="358"/>
      <c r="C1030" s="365"/>
      <c r="D1030" s="350"/>
      <c r="E1030" s="369"/>
      <c r="F1030" s="7" t="s">
        <v>1270</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x14ac:dyDescent="0.25">
      <c r="A1031" s="380"/>
      <c r="B1031" s="358"/>
      <c r="C1031" s="365"/>
      <c r="D1031" s="350"/>
      <c r="E1031" s="369"/>
      <c r="F1031" s="77" t="s">
        <v>73</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x14ac:dyDescent="0.25">
      <c r="A1032" s="69"/>
      <c r="B1032" s="23" t="s">
        <v>1178</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x14ac:dyDescent="0.25">
      <c r="A1033" s="332">
        <v>120</v>
      </c>
      <c r="B1033" s="347" t="s">
        <v>74</v>
      </c>
      <c r="C1033" s="344" t="s">
        <v>72</v>
      </c>
      <c r="D1033" s="341" t="s">
        <v>483</v>
      </c>
      <c r="E1033" s="359">
        <v>2045049.31</v>
      </c>
      <c r="F1033" s="46" t="s">
        <v>1183</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1839</v>
      </c>
    </row>
    <row r="1034" spans="1:43" x14ac:dyDescent="0.25">
      <c r="A1034" s="334"/>
      <c r="B1034" s="349"/>
      <c r="C1034" s="346"/>
      <c r="D1034" s="343"/>
      <c r="E1034" s="361"/>
      <c r="F1034" s="46" t="s">
        <v>75</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1828</v>
      </c>
    </row>
    <row r="1035" spans="1:43" x14ac:dyDescent="0.25">
      <c r="A1035" s="209"/>
      <c r="B1035" s="210"/>
      <c r="C1035" s="139"/>
      <c r="D1035" s="233"/>
      <c r="E1035" s="217"/>
      <c r="F1035" s="46" t="s">
        <v>1418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1127</v>
      </c>
    </row>
    <row r="1036" spans="1:43" x14ac:dyDescent="0.25">
      <c r="A1036" s="209"/>
      <c r="B1036" s="210"/>
      <c r="C1036" s="139"/>
      <c r="D1036" s="233"/>
      <c r="E1036" s="217"/>
      <c r="F1036" s="46" t="s">
        <v>883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x14ac:dyDescent="0.25">
      <c r="A1037" s="209"/>
      <c r="B1037" s="210"/>
      <c r="C1037" s="139"/>
      <c r="D1037" s="233"/>
      <c r="E1037" s="217"/>
      <c r="F1037" s="46" t="s">
        <v>884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1549</v>
      </c>
    </row>
    <row r="1038" spans="1:43" x14ac:dyDescent="0.25">
      <c r="A1038" s="209"/>
      <c r="B1038" s="210"/>
      <c r="C1038" s="139"/>
      <c r="D1038" s="233"/>
      <c r="E1038" s="217"/>
      <c r="F1038" s="46" t="s">
        <v>885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1550</v>
      </c>
    </row>
    <row r="1039" spans="1:43" x14ac:dyDescent="0.25">
      <c r="A1039" s="69"/>
      <c r="B1039" s="23" t="s">
        <v>1178</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x14ac:dyDescent="0.25">
      <c r="A1040" s="332">
        <v>121</v>
      </c>
      <c r="B1040" s="347" t="s">
        <v>76</v>
      </c>
      <c r="C1040" s="355" t="s">
        <v>77</v>
      </c>
      <c r="D1040" s="381" t="s">
        <v>485</v>
      </c>
      <c r="E1040" s="344">
        <v>2021241.25</v>
      </c>
      <c r="F1040" s="46" t="s">
        <v>759</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1790</v>
      </c>
    </row>
    <row r="1041" spans="1:43" x14ac:dyDescent="0.25">
      <c r="A1041" s="333"/>
      <c r="B1041" s="348"/>
      <c r="C1041" s="356"/>
      <c r="D1041" s="382"/>
      <c r="E1041" s="345"/>
      <c r="F1041" s="46" t="s">
        <v>760</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1849</v>
      </c>
    </row>
    <row r="1042" spans="1:43" x14ac:dyDescent="0.25">
      <c r="A1042" s="242"/>
      <c r="B1042" s="210"/>
      <c r="C1042" s="221"/>
      <c r="D1042" s="219"/>
      <c r="E1042" s="139"/>
      <c r="F1042" s="46" t="s">
        <v>484</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1850</v>
      </c>
    </row>
    <row r="1043" spans="1:43" x14ac:dyDescent="0.25">
      <c r="A1043" s="242"/>
      <c r="B1043" s="210"/>
      <c r="C1043" s="221"/>
      <c r="D1043" s="219"/>
      <c r="E1043" s="139"/>
      <c r="F1043" s="46" t="s">
        <v>834</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x14ac:dyDescent="0.25">
      <c r="A1044" s="242"/>
      <c r="B1044" s="210"/>
      <c r="C1044" s="221"/>
      <c r="D1044" s="219"/>
      <c r="E1044" s="139"/>
      <c r="F1044" s="46" t="s">
        <v>835</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x14ac:dyDescent="0.25">
      <c r="A1045" s="242"/>
      <c r="B1045" s="210"/>
      <c r="C1045" s="221"/>
      <c r="D1045" s="219"/>
      <c r="E1045" s="139"/>
      <c r="F1045" s="46" t="s">
        <v>836</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x14ac:dyDescent="0.25">
      <c r="A1046" s="242"/>
      <c r="B1046" s="210"/>
      <c r="C1046" s="221"/>
      <c r="D1046" s="219"/>
      <c r="E1046" s="139"/>
      <c r="F1046" s="46" t="s">
        <v>761</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x14ac:dyDescent="0.25">
      <c r="A1047" s="11"/>
      <c r="B1047" s="16" t="s">
        <v>1178</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x14ac:dyDescent="0.25">
      <c r="A1048" s="332">
        <v>122</v>
      </c>
      <c r="B1048" s="347" t="s">
        <v>80</v>
      </c>
      <c r="C1048" s="344" t="s">
        <v>72</v>
      </c>
      <c r="D1048" s="341" t="s">
        <v>488</v>
      </c>
      <c r="E1048" s="359">
        <v>2254895.2599999998</v>
      </c>
      <c r="F1048" s="46" t="s">
        <v>78</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x14ac:dyDescent="0.25">
      <c r="A1049" s="333"/>
      <c r="B1049" s="348"/>
      <c r="C1049" s="345"/>
      <c r="D1049" s="342"/>
      <c r="E1049" s="360"/>
      <c r="F1049" s="46" t="s">
        <v>79</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x14ac:dyDescent="0.25">
      <c r="A1050" s="333"/>
      <c r="B1050" s="348"/>
      <c r="C1050" s="345"/>
      <c r="D1050" s="342"/>
      <c r="E1050" s="360"/>
      <c r="F1050" s="46" t="s">
        <v>81</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x14ac:dyDescent="0.25">
      <c r="A1051" s="333"/>
      <c r="B1051" s="348"/>
      <c r="C1051" s="345"/>
      <c r="D1051" s="342"/>
      <c r="E1051" s="360"/>
      <c r="F1051" s="46" t="s">
        <v>82</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x14ac:dyDescent="0.25">
      <c r="A1052" s="333"/>
      <c r="B1052" s="348"/>
      <c r="C1052" s="345"/>
      <c r="D1052" s="342"/>
      <c r="E1052" s="360"/>
      <c r="F1052" s="46" t="s">
        <v>83</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x14ac:dyDescent="0.25">
      <c r="A1053" s="333"/>
      <c r="B1053" s="348"/>
      <c r="C1053" s="345"/>
      <c r="D1053" s="342"/>
      <c r="E1053" s="360"/>
      <c r="F1053" s="136" t="s">
        <v>486</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x14ac:dyDescent="0.25">
      <c r="A1054" s="333"/>
      <c r="B1054" s="348"/>
      <c r="C1054" s="345"/>
      <c r="D1054" s="342"/>
      <c r="E1054" s="360"/>
      <c r="F1054" s="136" t="s">
        <v>487</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x14ac:dyDescent="0.25">
      <c r="A1055" s="11"/>
      <c r="B1055" s="16" t="s">
        <v>1178</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x14ac:dyDescent="0.25">
      <c r="A1056" s="332">
        <v>123</v>
      </c>
      <c r="B1056" s="447" t="s">
        <v>84</v>
      </c>
      <c r="C1056" s="450" t="s">
        <v>85</v>
      </c>
      <c r="D1056" s="381" t="s">
        <v>469</v>
      </c>
      <c r="E1056" s="481">
        <v>2637637.31</v>
      </c>
      <c r="F1056" s="87" t="s">
        <v>1183</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1709</v>
      </c>
    </row>
    <row r="1057" spans="1:43" x14ac:dyDescent="0.25">
      <c r="A1057" s="333"/>
      <c r="B1057" s="448"/>
      <c r="C1057" s="451"/>
      <c r="D1057" s="484"/>
      <c r="E1057" s="482"/>
      <c r="F1057" s="87" t="s">
        <v>1194</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1160</v>
      </c>
    </row>
    <row r="1058" spans="1:43" x14ac:dyDescent="0.25">
      <c r="A1058" s="333"/>
      <c r="B1058" s="448"/>
      <c r="C1058" s="451"/>
      <c r="D1058" s="484"/>
      <c r="E1058" s="482"/>
      <c r="F1058" s="87" t="s">
        <v>1284</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1161</v>
      </c>
    </row>
    <row r="1059" spans="1:43" x14ac:dyDescent="0.25">
      <c r="A1059" s="333"/>
      <c r="B1059" s="448"/>
      <c r="C1059" s="451"/>
      <c r="D1059" s="484"/>
      <c r="E1059" s="482"/>
      <c r="F1059" s="87" t="s">
        <v>1286</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1710</v>
      </c>
    </row>
    <row r="1060" spans="1:43" x14ac:dyDescent="0.25">
      <c r="A1060" s="333"/>
      <c r="B1060" s="448"/>
      <c r="C1060" s="451"/>
      <c r="D1060" s="484"/>
      <c r="E1060" s="482"/>
      <c r="F1060" s="87" t="s">
        <v>1187</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1711</v>
      </c>
    </row>
    <row r="1061" spans="1:43" x14ac:dyDescent="0.25">
      <c r="A1061" s="333"/>
      <c r="B1061" s="448"/>
      <c r="C1061" s="451"/>
      <c r="D1061" s="484"/>
      <c r="E1061" s="482"/>
      <c r="F1061" s="87" t="s">
        <v>15</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1349</v>
      </c>
    </row>
    <row r="1062" spans="1:43" x14ac:dyDescent="0.25">
      <c r="A1062" s="333"/>
      <c r="B1062" s="448"/>
      <c r="C1062" s="451"/>
      <c r="D1062" s="484"/>
      <c r="E1062" s="482"/>
      <c r="F1062" s="87" t="s">
        <v>1311</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1350</v>
      </c>
    </row>
    <row r="1063" spans="1:43" x14ac:dyDescent="0.25">
      <c r="A1063" s="333"/>
      <c r="B1063" s="448"/>
      <c r="C1063" s="451"/>
      <c r="D1063" s="484"/>
      <c r="E1063" s="482"/>
      <c r="F1063" s="87" t="s">
        <v>1456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1351</v>
      </c>
    </row>
    <row r="1064" spans="1:43" x14ac:dyDescent="0.25">
      <c r="A1064" s="334"/>
      <c r="B1064" s="449"/>
      <c r="C1064" s="452"/>
      <c r="D1064" s="485"/>
      <c r="E1064" s="483"/>
      <c r="F1064" s="87" t="s">
        <v>86</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1351</v>
      </c>
    </row>
    <row r="1065" spans="1:43" x14ac:dyDescent="0.25">
      <c r="A1065" s="209"/>
      <c r="B1065" s="225"/>
      <c r="C1065" s="229"/>
      <c r="D1065" s="230"/>
      <c r="E1065" s="231"/>
      <c r="F1065" s="232" t="s">
        <v>746</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1710</v>
      </c>
    </row>
    <row r="1066" spans="1:43" x14ac:dyDescent="0.25">
      <c r="A1066" s="69"/>
      <c r="B1066" s="23" t="s">
        <v>1178</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x14ac:dyDescent="0.25">
      <c r="A1067" s="332">
        <v>124</v>
      </c>
      <c r="B1067" s="347" t="s">
        <v>87</v>
      </c>
      <c r="C1067" s="355" t="s">
        <v>88</v>
      </c>
      <c r="D1067" s="381" t="s">
        <v>470</v>
      </c>
      <c r="E1067" s="387">
        <v>3451559.5100000007</v>
      </c>
      <c r="F1067" s="46" t="s">
        <v>1497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x14ac:dyDescent="0.25">
      <c r="A1068" s="333"/>
      <c r="B1068" s="336"/>
      <c r="C1068" s="423"/>
      <c r="D1068" s="423"/>
      <c r="E1068" s="388"/>
      <c r="F1068" s="46" t="s">
        <v>1416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x14ac:dyDescent="0.25">
      <c r="A1069" s="333"/>
      <c r="B1069" s="336"/>
      <c r="C1069" s="423"/>
      <c r="D1069" s="423"/>
      <c r="E1069" s="388"/>
      <c r="F1069" s="46" t="s">
        <v>1498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x14ac:dyDescent="0.25">
      <c r="A1070" s="333"/>
      <c r="B1070" s="336"/>
      <c r="C1070" s="423"/>
      <c r="D1070" s="423"/>
      <c r="E1070" s="388"/>
      <c r="F1070" s="46" t="s">
        <v>1205</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926</v>
      </c>
    </row>
    <row r="1071" spans="1:43" x14ac:dyDescent="0.25">
      <c r="A1071" s="333"/>
      <c r="B1071" s="336"/>
      <c r="C1071" s="423"/>
      <c r="D1071" s="423"/>
      <c r="E1071" s="388"/>
      <c r="F1071" s="46" t="s">
        <v>1500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1613</v>
      </c>
    </row>
    <row r="1072" spans="1:43" x14ac:dyDescent="0.25">
      <c r="A1072" s="333"/>
      <c r="B1072" s="336"/>
      <c r="C1072" s="423"/>
      <c r="D1072" s="423"/>
      <c r="E1072" s="388"/>
      <c r="F1072" s="46" t="s">
        <v>1333</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x14ac:dyDescent="0.25">
      <c r="A1073" s="333"/>
      <c r="B1073" s="336"/>
      <c r="C1073" s="423"/>
      <c r="D1073" s="423"/>
      <c r="E1073" s="388"/>
      <c r="F1073" s="46" t="s">
        <v>1227</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1100</v>
      </c>
    </row>
    <row r="1074" spans="1:43" x14ac:dyDescent="0.25">
      <c r="A1074" s="333"/>
      <c r="B1074" s="336"/>
      <c r="C1074" s="423"/>
      <c r="D1074" s="423"/>
      <c r="E1074" s="388"/>
      <c r="F1074" s="46" t="s">
        <v>1228</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x14ac:dyDescent="0.25">
      <c r="A1075" s="333"/>
      <c r="B1075" s="336"/>
      <c r="C1075" s="423"/>
      <c r="D1075" s="423"/>
      <c r="E1075" s="388"/>
      <c r="F1075" s="46" t="s">
        <v>1206</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1352</v>
      </c>
    </row>
    <row r="1076" spans="1:43" x14ac:dyDescent="0.25">
      <c r="A1076" s="333"/>
      <c r="B1076" s="336"/>
      <c r="C1076" s="423"/>
      <c r="D1076" s="423"/>
      <c r="E1076" s="388"/>
      <c r="F1076" s="46" t="s">
        <v>1231</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x14ac:dyDescent="0.25">
      <c r="A1077" s="333"/>
      <c r="B1077" s="336"/>
      <c r="C1077" s="423"/>
      <c r="D1077" s="423"/>
      <c r="E1077" s="388"/>
      <c r="F1077" s="46" t="s">
        <v>1424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x14ac:dyDescent="0.25">
      <c r="A1078" s="334"/>
      <c r="B1078" s="337"/>
      <c r="C1078" s="424"/>
      <c r="D1078" s="424"/>
      <c r="E1078" s="389"/>
      <c r="F1078" s="46" t="s">
        <v>89</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x14ac:dyDescent="0.25">
      <c r="A1079" s="69"/>
      <c r="B1079" s="23" t="s">
        <v>1178</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x14ac:dyDescent="0.25">
      <c r="A1080" s="332">
        <v>125</v>
      </c>
      <c r="B1080" s="447" t="s">
        <v>93</v>
      </c>
      <c r="C1080" s="450" t="s">
        <v>94</v>
      </c>
      <c r="D1080" s="381" t="s">
        <v>471</v>
      </c>
      <c r="E1080" s="481">
        <v>1874182.31</v>
      </c>
      <c r="F1080" s="87" t="s">
        <v>90</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x14ac:dyDescent="0.25">
      <c r="A1081" s="333"/>
      <c r="B1081" s="466"/>
      <c r="C1081" s="466"/>
      <c r="D1081" s="466"/>
      <c r="E1081" s="504"/>
      <c r="F1081" s="87" t="s">
        <v>91</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x14ac:dyDescent="0.25">
      <c r="A1082" s="333"/>
      <c r="B1082" s="466"/>
      <c r="C1082" s="466"/>
      <c r="D1082" s="466"/>
      <c r="E1082" s="504"/>
      <c r="F1082" s="87" t="s">
        <v>92</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x14ac:dyDescent="0.25">
      <c r="A1083" s="333"/>
      <c r="B1083" s="466"/>
      <c r="C1083" s="466"/>
      <c r="D1083" s="466"/>
      <c r="E1083" s="504"/>
      <c r="F1083" s="87" t="s">
        <v>95</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SUM(G1083:N1083)</f>
        <v>211268</v>
      </c>
      <c r="AN1083" s="192"/>
      <c r="AO1083" s="202">
        <v>11</v>
      </c>
      <c r="AP1083" s="211">
        <v>165000</v>
      </c>
      <c r="AQ1083" s="202"/>
    </row>
    <row r="1084" spans="1:43" x14ac:dyDescent="0.25">
      <c r="A1084" s="333"/>
      <c r="B1084" s="466"/>
      <c r="C1084" s="466"/>
      <c r="D1084" s="466"/>
      <c r="E1084" s="504"/>
      <c r="F1084" s="87" t="s">
        <v>96</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x14ac:dyDescent="0.25">
      <c r="A1085" s="333"/>
      <c r="B1085" s="466"/>
      <c r="C1085" s="466"/>
      <c r="D1085" s="466"/>
      <c r="E1085" s="504"/>
      <c r="F1085" s="87" t="s">
        <v>97</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x14ac:dyDescent="0.25">
      <c r="A1086" s="333"/>
      <c r="B1086" s="466"/>
      <c r="C1086" s="466"/>
      <c r="D1086" s="466"/>
      <c r="E1086" s="504"/>
      <c r="F1086" s="87" t="s">
        <v>98</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x14ac:dyDescent="0.25">
      <c r="A1087" s="334"/>
      <c r="B1087" s="467"/>
      <c r="C1087" s="467"/>
      <c r="D1087" s="467"/>
      <c r="E1087" s="505"/>
      <c r="F1087" s="89" t="s">
        <v>1497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x14ac:dyDescent="0.25">
      <c r="A1088" s="69"/>
      <c r="B1088" s="23" t="s">
        <v>1178</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x14ac:dyDescent="0.25">
      <c r="A1089" s="332">
        <v>126</v>
      </c>
      <c r="B1089" s="347" t="s">
        <v>99</v>
      </c>
      <c r="C1089" s="344" t="s">
        <v>100</v>
      </c>
      <c r="D1089" s="341" t="s">
        <v>516</v>
      </c>
      <c r="E1089" s="359">
        <v>2452838.88</v>
      </c>
      <c r="F1089" s="7" t="s">
        <v>1189</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1854</v>
      </c>
    </row>
    <row r="1090" spans="1:43" x14ac:dyDescent="0.25">
      <c r="A1090" s="333"/>
      <c r="B1090" s="348"/>
      <c r="C1090" s="345"/>
      <c r="D1090" s="378"/>
      <c r="E1090" s="360"/>
      <c r="F1090" s="7" t="s">
        <v>512</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1123</v>
      </c>
    </row>
    <row r="1091" spans="1:43" x14ac:dyDescent="0.25">
      <c r="A1091" s="333"/>
      <c r="B1091" s="348"/>
      <c r="C1091" s="345"/>
      <c r="D1091" s="378"/>
      <c r="E1091" s="360"/>
      <c r="F1091" s="7" t="s">
        <v>1191</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1855</v>
      </c>
    </row>
    <row r="1092" spans="1:43" x14ac:dyDescent="0.25">
      <c r="A1092" s="333"/>
      <c r="B1092" s="348"/>
      <c r="C1092" s="345"/>
      <c r="D1092" s="378"/>
      <c r="E1092" s="360"/>
      <c r="F1092" s="7" t="s">
        <v>101</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1856</v>
      </c>
    </row>
    <row r="1093" spans="1:43" x14ac:dyDescent="0.25">
      <c r="A1093" s="333"/>
      <c r="B1093" s="348"/>
      <c r="C1093" s="345"/>
      <c r="D1093" s="378"/>
      <c r="E1093" s="360"/>
      <c r="F1093" s="7" t="s">
        <v>513</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1759</v>
      </c>
    </row>
    <row r="1094" spans="1:43" x14ac:dyDescent="0.25">
      <c r="A1094" s="333"/>
      <c r="B1094" s="348"/>
      <c r="C1094" s="345"/>
      <c r="D1094" s="378"/>
      <c r="E1094" s="360"/>
      <c r="F1094" s="7" t="s">
        <v>514</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x14ac:dyDescent="0.25">
      <c r="A1095" s="333"/>
      <c r="B1095" s="348"/>
      <c r="C1095" s="345"/>
      <c r="D1095" s="378"/>
      <c r="E1095" s="360"/>
      <c r="F1095" s="7" t="s">
        <v>102</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1760</v>
      </c>
    </row>
    <row r="1096" spans="1:43" x14ac:dyDescent="0.25">
      <c r="A1096" s="333"/>
      <c r="B1096" s="348"/>
      <c r="C1096" s="345"/>
      <c r="D1096" s="378"/>
      <c r="E1096" s="360"/>
      <c r="F1096" s="7" t="s">
        <v>103</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x14ac:dyDescent="0.25">
      <c r="A1097" s="333"/>
      <c r="B1097" s="348"/>
      <c r="C1097" s="345"/>
      <c r="D1097" s="378"/>
      <c r="E1097" s="360"/>
      <c r="F1097" s="7" t="s">
        <v>515</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1857</v>
      </c>
    </row>
    <row r="1098" spans="1:43" x14ac:dyDescent="0.25">
      <c r="A1098" s="69"/>
      <c r="B1098" s="23" t="s">
        <v>1178</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x14ac:dyDescent="0.25">
      <c r="A1099" s="332">
        <v>127</v>
      </c>
      <c r="B1099" s="347" t="s">
        <v>105</v>
      </c>
      <c r="C1099" s="344" t="s">
        <v>106</v>
      </c>
      <c r="D1099" s="341" t="s">
        <v>517</v>
      </c>
      <c r="E1099" s="359">
        <v>2387074.31</v>
      </c>
      <c r="F1099" s="7" t="s">
        <v>1533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980</v>
      </c>
    </row>
    <row r="1100" spans="1:43" x14ac:dyDescent="0.25">
      <c r="A1100" s="333"/>
      <c r="B1100" s="348"/>
      <c r="C1100" s="345"/>
      <c r="D1100" s="342"/>
      <c r="E1100" s="360"/>
      <c r="F1100" s="7" t="s">
        <v>104</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1780</v>
      </c>
    </row>
    <row r="1101" spans="1:43" x14ac:dyDescent="0.25">
      <c r="A1101" s="333"/>
      <c r="B1101" s="348"/>
      <c r="C1101" s="345"/>
      <c r="D1101" s="342"/>
      <c r="E1101" s="360"/>
      <c r="F1101" s="7" t="s">
        <v>1213</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1781</v>
      </c>
    </row>
    <row r="1102" spans="1:43" x14ac:dyDescent="0.25">
      <c r="A1102" s="333"/>
      <c r="B1102" s="348"/>
      <c r="C1102" s="345"/>
      <c r="D1102" s="342"/>
      <c r="E1102" s="360"/>
      <c r="F1102" s="7" t="s">
        <v>18</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x14ac:dyDescent="0.25">
      <c r="A1103" s="333"/>
      <c r="B1103" s="348"/>
      <c r="C1103" s="345"/>
      <c r="D1103" s="342"/>
      <c r="E1103" s="360"/>
      <c r="F1103" s="7" t="s">
        <v>1215</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x14ac:dyDescent="0.25">
      <c r="A1104" s="333"/>
      <c r="B1104" s="348"/>
      <c r="C1104" s="345"/>
      <c r="D1104" s="342"/>
      <c r="E1104" s="360"/>
      <c r="F1104" s="7" t="s">
        <v>1309</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x14ac:dyDescent="0.25">
      <c r="A1105" s="333"/>
      <c r="B1105" s="348"/>
      <c r="C1105" s="345"/>
      <c r="D1105" s="342"/>
      <c r="E1105" s="360"/>
      <c r="F1105" s="7" t="s">
        <v>107</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x14ac:dyDescent="0.25">
      <c r="A1106" s="333"/>
      <c r="B1106" s="348"/>
      <c r="C1106" s="345"/>
      <c r="D1106" s="342"/>
      <c r="E1106" s="360"/>
      <c r="F1106" s="7" t="s">
        <v>108</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x14ac:dyDescent="0.25">
      <c r="A1107" s="334"/>
      <c r="B1107" s="349"/>
      <c r="C1107" s="346"/>
      <c r="D1107" s="343"/>
      <c r="E1107" s="361"/>
      <c r="F1107" s="7" t="s">
        <v>1217</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x14ac:dyDescent="0.25">
      <c r="A1108" s="69"/>
      <c r="B1108" s="23" t="s">
        <v>1178</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x14ac:dyDescent="0.25">
      <c r="A1109" s="332">
        <v>128</v>
      </c>
      <c r="B1109" s="347" t="s">
        <v>109</v>
      </c>
      <c r="C1109" s="344" t="s">
        <v>100</v>
      </c>
      <c r="D1109" s="381" t="s">
        <v>518</v>
      </c>
      <c r="E1109" s="387">
        <v>4693017.0200000005</v>
      </c>
      <c r="F1109" s="46" t="s">
        <v>104</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869</v>
      </c>
    </row>
    <row r="1110" spans="1:43" x14ac:dyDescent="0.25">
      <c r="A1110" s="333"/>
      <c r="B1110" s="348"/>
      <c r="C1110" s="345"/>
      <c r="D1110" s="382"/>
      <c r="E1110" s="388"/>
      <c r="F1110" s="46" t="s">
        <v>1213</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1025</v>
      </c>
    </row>
    <row r="1111" spans="1:43" x14ac:dyDescent="0.25">
      <c r="A1111" s="333"/>
      <c r="B1111" s="348"/>
      <c r="C1111" s="345"/>
      <c r="D1111" s="382"/>
      <c r="E1111" s="388"/>
      <c r="F1111" s="46" t="s">
        <v>1243</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x14ac:dyDescent="0.25">
      <c r="A1112" s="333"/>
      <c r="B1112" s="348"/>
      <c r="C1112" s="345"/>
      <c r="D1112" s="382"/>
      <c r="E1112" s="388"/>
      <c r="F1112" s="46" t="s">
        <v>1215</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x14ac:dyDescent="0.25">
      <c r="A1113" s="333"/>
      <c r="B1113" s="348"/>
      <c r="C1113" s="345"/>
      <c r="D1113" s="382"/>
      <c r="E1113" s="388"/>
      <c r="F1113" s="46" t="s">
        <v>1216</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x14ac:dyDescent="0.25">
      <c r="A1114" s="333"/>
      <c r="B1114" s="348"/>
      <c r="C1114" s="345"/>
      <c r="D1114" s="382"/>
      <c r="E1114" s="388"/>
      <c r="F1114" s="46" t="s">
        <v>1217</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x14ac:dyDescent="0.25">
      <c r="A1115" s="333"/>
      <c r="B1115" s="348"/>
      <c r="C1115" s="345"/>
      <c r="D1115" s="382"/>
      <c r="E1115" s="388"/>
      <c r="F1115" s="46" t="s">
        <v>110</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x14ac:dyDescent="0.25">
      <c r="A1116" s="333"/>
      <c r="B1116" s="348"/>
      <c r="C1116" s="345"/>
      <c r="D1116" s="382"/>
      <c r="E1116" s="388"/>
      <c r="F1116" s="46" t="s">
        <v>1533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x14ac:dyDescent="0.25">
      <c r="A1117" s="333"/>
      <c r="B1117" s="348"/>
      <c r="C1117" s="345"/>
      <c r="D1117" s="382"/>
      <c r="E1117" s="388"/>
      <c r="F1117" s="46" t="s">
        <v>1248</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x14ac:dyDescent="0.25">
      <c r="A1118" s="333"/>
      <c r="B1118" s="348"/>
      <c r="C1118" s="345"/>
      <c r="D1118" s="382"/>
      <c r="E1118" s="388"/>
      <c r="F1118" s="46" t="s">
        <v>1309</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x14ac:dyDescent="0.25">
      <c r="A1119" s="333"/>
      <c r="B1119" s="348"/>
      <c r="C1119" s="345"/>
      <c r="D1119" s="382"/>
      <c r="E1119" s="388"/>
      <c r="F1119" s="46" t="s">
        <v>1403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x14ac:dyDescent="0.25">
      <c r="A1120" s="334"/>
      <c r="B1120" s="349"/>
      <c r="C1120" s="346"/>
      <c r="D1120" s="383"/>
      <c r="E1120" s="389"/>
      <c r="F1120" s="46" t="s">
        <v>111</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x14ac:dyDescent="0.25">
      <c r="A1121" s="69"/>
      <c r="B1121" s="23" t="s">
        <v>1178</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x14ac:dyDescent="0.25">
      <c r="A1122" s="332">
        <v>129</v>
      </c>
      <c r="B1122" s="420" t="s">
        <v>113</v>
      </c>
      <c r="C1122" s="475" t="s">
        <v>114</v>
      </c>
      <c r="D1122" s="341" t="s">
        <v>455</v>
      </c>
      <c r="E1122" s="407">
        <v>999323.1399999999</v>
      </c>
      <c r="F1122" s="7" t="s">
        <v>1421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1004</v>
      </c>
    </row>
    <row r="1123" spans="1:44" x14ac:dyDescent="0.25">
      <c r="A1123" s="333"/>
      <c r="B1123" s="421"/>
      <c r="C1123" s="476"/>
      <c r="D1123" s="342"/>
      <c r="E1123" s="408"/>
      <c r="F1123" s="7" t="s">
        <v>115</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1005</v>
      </c>
    </row>
    <row r="1124" spans="1:44" x14ac:dyDescent="0.25">
      <c r="A1124" s="333"/>
      <c r="B1124" s="421"/>
      <c r="C1124" s="476"/>
      <c r="D1124" s="342"/>
      <c r="E1124" s="408"/>
      <c r="F1124" s="7" t="s">
        <v>112</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1006</v>
      </c>
    </row>
    <row r="1125" spans="1:44" x14ac:dyDescent="0.25">
      <c r="A1125" s="333"/>
      <c r="B1125" s="421"/>
      <c r="C1125" s="476"/>
      <c r="D1125" s="342"/>
      <c r="E1125" s="408"/>
      <c r="F1125" s="7" t="s">
        <v>1498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1007</v>
      </c>
    </row>
    <row r="1126" spans="1:44" x14ac:dyDescent="0.25">
      <c r="A1126" s="333"/>
      <c r="B1126" s="421"/>
      <c r="C1126" s="476"/>
      <c r="D1126" s="342"/>
      <c r="E1126" s="408"/>
      <c r="F1126" s="7" t="s">
        <v>1205</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1008</v>
      </c>
    </row>
    <row r="1127" spans="1:44" x14ac:dyDescent="0.25">
      <c r="A1127" s="334"/>
      <c r="B1127" s="422"/>
      <c r="C1127" s="477"/>
      <c r="D1127" s="343"/>
      <c r="E1127" s="409"/>
      <c r="F1127" s="7" t="s">
        <v>1500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1009</v>
      </c>
    </row>
    <row r="1128" spans="1:44" x14ac:dyDescent="0.25">
      <c r="A1128" s="209"/>
      <c r="B1128" s="261"/>
      <c r="C1128" s="267"/>
      <c r="D1128" s="233"/>
      <c r="E1128" s="268"/>
      <c r="F1128" s="77" t="s">
        <v>117</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1134</v>
      </c>
    </row>
    <row r="1129" spans="1:44" x14ac:dyDescent="0.25">
      <c r="A1129" s="209"/>
      <c r="B1129" s="261"/>
      <c r="C1129" s="267"/>
      <c r="D1129" s="233"/>
      <c r="E1129" s="268"/>
      <c r="F1129" s="77" t="s">
        <v>118</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1134</v>
      </c>
    </row>
    <row r="1130" spans="1:44" x14ac:dyDescent="0.25">
      <c r="A1130" s="209"/>
      <c r="B1130" s="261"/>
      <c r="C1130" s="267"/>
      <c r="D1130" s="233"/>
      <c r="E1130" s="268"/>
      <c r="F1130" s="77" t="s">
        <v>391</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1135</v>
      </c>
    </row>
    <row r="1131" spans="1:44" x14ac:dyDescent="0.25">
      <c r="A1131" s="69"/>
      <c r="B1131" s="23" t="s">
        <v>1178</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x14ac:dyDescent="0.25">
      <c r="A1132" s="380">
        <v>130</v>
      </c>
      <c r="B1132" s="358" t="s">
        <v>116</v>
      </c>
      <c r="C1132" s="365" t="s">
        <v>114</v>
      </c>
      <c r="D1132" s="350" t="s">
        <v>454</v>
      </c>
      <c r="E1132" s="369">
        <v>1056608.1179000002</v>
      </c>
      <c r="F1132" s="7" t="s">
        <v>1498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1664</v>
      </c>
      <c r="AR1132" t="s">
        <v>806</v>
      </c>
    </row>
    <row r="1133" spans="1:44" x14ac:dyDescent="0.25">
      <c r="A1133" s="380"/>
      <c r="B1133" s="358"/>
      <c r="C1133" s="365"/>
      <c r="D1133" s="350"/>
      <c r="E1133" s="369"/>
      <c r="F1133" s="7" t="s">
        <v>1205</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825</v>
      </c>
    </row>
    <row r="1134" spans="1:44" x14ac:dyDescent="0.25">
      <c r="A1134" s="380"/>
      <c r="B1134" s="358"/>
      <c r="C1134" s="365"/>
      <c r="D1134" s="350"/>
      <c r="E1134" s="369"/>
      <c r="F1134" s="7" t="s">
        <v>1500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x14ac:dyDescent="0.25">
      <c r="A1135" s="380"/>
      <c r="B1135" s="358"/>
      <c r="C1135" s="365"/>
      <c r="D1135" s="350"/>
      <c r="E1135" s="369"/>
      <c r="F1135" s="7" t="s">
        <v>1421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1665</v>
      </c>
      <c r="AR1135" t="s">
        <v>826</v>
      </c>
    </row>
    <row r="1136" spans="1:44" x14ac:dyDescent="0.25">
      <c r="A1136" s="380"/>
      <c r="B1136" s="358"/>
      <c r="C1136" s="365"/>
      <c r="D1136" s="350"/>
      <c r="E1136" s="369"/>
      <c r="F1136" s="7" t="s">
        <v>115</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1666</v>
      </c>
    </row>
    <row r="1137" spans="1:44" x14ac:dyDescent="0.25">
      <c r="A1137" s="380"/>
      <c r="B1137" s="358"/>
      <c r="C1137" s="365"/>
      <c r="D1137" s="350"/>
      <c r="E1137" s="369"/>
      <c r="F1137" s="7" t="s">
        <v>112</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1667</v>
      </c>
      <c r="AR1137" t="s">
        <v>827</v>
      </c>
    </row>
    <row r="1138" spans="1:44" x14ac:dyDescent="0.25">
      <c r="A1138" s="380"/>
      <c r="B1138" s="358"/>
      <c r="C1138" s="365"/>
      <c r="D1138" s="350"/>
      <c r="E1138" s="369"/>
      <c r="F1138" s="7" t="s">
        <v>117</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1668</v>
      </c>
    </row>
    <row r="1139" spans="1:44" x14ac:dyDescent="0.25">
      <c r="A1139" s="380"/>
      <c r="B1139" s="358"/>
      <c r="C1139" s="365"/>
      <c r="D1139" s="350"/>
      <c r="E1139" s="369"/>
      <c r="F1139" s="7" t="s">
        <v>118</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828</v>
      </c>
    </row>
    <row r="1140" spans="1:44" x14ac:dyDescent="0.25">
      <c r="A1140" s="69"/>
      <c r="B1140" s="23" t="s">
        <v>1178</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x14ac:dyDescent="0.25">
      <c r="A1141" s="301"/>
      <c r="B1141" s="295"/>
      <c r="C1141" s="296"/>
      <c r="D1141" s="297"/>
      <c r="E1141" s="216"/>
      <c r="F1141" s="300" t="s">
        <v>1280</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1817</v>
      </c>
    </row>
    <row r="1142" spans="1:44" ht="15" customHeight="1" x14ac:dyDescent="0.25">
      <c r="A1142" s="332">
        <v>131</v>
      </c>
      <c r="B1142" s="347" t="s">
        <v>119</v>
      </c>
      <c r="C1142" s="344" t="s">
        <v>120</v>
      </c>
      <c r="D1142" s="350" t="s">
        <v>448</v>
      </c>
      <c r="E1142" s="180"/>
      <c r="F1142" s="7" t="s">
        <v>346</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1817</v>
      </c>
    </row>
    <row r="1143" spans="1:44" x14ac:dyDescent="0.25">
      <c r="A1143" s="333"/>
      <c r="B1143" s="348"/>
      <c r="C1143" s="345"/>
      <c r="D1143" s="350"/>
      <c r="E1143" s="139"/>
      <c r="F1143" s="7" t="s">
        <v>1540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1817</v>
      </c>
    </row>
    <row r="1144" spans="1:44" x14ac:dyDescent="0.25">
      <c r="A1144" s="333"/>
      <c r="B1144" s="348"/>
      <c r="C1144" s="345"/>
      <c r="D1144" s="350"/>
      <c r="E1144" s="142">
        <v>2250025.4989999998</v>
      </c>
      <c r="F1144" s="7" t="s">
        <v>331</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1817</v>
      </c>
    </row>
    <row r="1145" spans="1:44" x14ac:dyDescent="0.25">
      <c r="A1145" s="333"/>
      <c r="B1145" s="348"/>
      <c r="C1145" s="345"/>
      <c r="D1145" s="350"/>
      <c r="E1145" s="142"/>
      <c r="F1145" s="7" t="s">
        <v>444</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1817</v>
      </c>
    </row>
    <row r="1146" spans="1:44" x14ac:dyDescent="0.25">
      <c r="A1146" s="333"/>
      <c r="B1146" s="348"/>
      <c r="C1146" s="345"/>
      <c r="D1146" s="350"/>
      <c r="E1146" s="139"/>
      <c r="F1146" s="7" t="s">
        <v>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1817</v>
      </c>
    </row>
    <row r="1147" spans="1:44" x14ac:dyDescent="0.25">
      <c r="A1147" s="333"/>
      <c r="B1147" s="348"/>
      <c r="C1147" s="345"/>
      <c r="D1147" s="350"/>
      <c r="E1147" s="139"/>
      <c r="F1147" s="7" t="s">
        <v>1322</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1817</v>
      </c>
    </row>
    <row r="1148" spans="1:44" x14ac:dyDescent="0.25">
      <c r="A1148" s="333"/>
      <c r="B1148" s="348"/>
      <c r="C1148" s="345"/>
      <c r="D1148" s="350"/>
      <c r="E1148" s="139"/>
      <c r="F1148" s="77" t="s">
        <v>1323</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1817</v>
      </c>
    </row>
    <row r="1149" spans="1:44" x14ac:dyDescent="0.25">
      <c r="A1149" s="334"/>
      <c r="B1149" s="349"/>
      <c r="C1149" s="346"/>
      <c r="D1149" s="350"/>
      <c r="E1149" s="17"/>
      <c r="F1149" s="77" t="s">
        <v>447</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1817</v>
      </c>
    </row>
    <row r="1150" spans="1:44" x14ac:dyDescent="0.25">
      <c r="A1150" s="69"/>
      <c r="B1150" s="23" t="s">
        <v>1178</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x14ac:dyDescent="0.25">
      <c r="A1151" s="332">
        <v>132</v>
      </c>
      <c r="B1151" s="347" t="s">
        <v>121</v>
      </c>
      <c r="C1151" s="344" t="s">
        <v>120</v>
      </c>
      <c r="D1151" s="341" t="s">
        <v>449</v>
      </c>
      <c r="E1151" s="359">
        <v>1881374.12</v>
      </c>
      <c r="F1151" s="7" t="s">
        <v>1280</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x14ac:dyDescent="0.25">
      <c r="A1152" s="333"/>
      <c r="B1152" s="348"/>
      <c r="C1152" s="345"/>
      <c r="D1152" s="342"/>
      <c r="E1152" s="360"/>
      <c r="F1152" s="7" t="s">
        <v>1293</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x14ac:dyDescent="0.25">
      <c r="A1153" s="333"/>
      <c r="B1153" s="348"/>
      <c r="C1153" s="345"/>
      <c r="D1153" s="342"/>
      <c r="E1153" s="360"/>
      <c r="F1153" s="7" t="s">
        <v>1279</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x14ac:dyDescent="0.25">
      <c r="A1154" s="333"/>
      <c r="B1154" s="348"/>
      <c r="C1154" s="345"/>
      <c r="D1154" s="342"/>
      <c r="E1154" s="360"/>
      <c r="F1154" s="7" t="s">
        <v>1448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x14ac:dyDescent="0.25">
      <c r="A1155" s="333"/>
      <c r="B1155" s="348"/>
      <c r="C1155" s="345"/>
      <c r="D1155" s="342"/>
      <c r="E1155" s="360"/>
      <c r="F1155" s="7" t="s">
        <v>1468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x14ac:dyDescent="0.25">
      <c r="A1156" s="333"/>
      <c r="B1156" s="348"/>
      <c r="C1156" s="345"/>
      <c r="D1156" s="342"/>
      <c r="E1156" s="360"/>
      <c r="F1156" s="7" t="s">
        <v>1333</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x14ac:dyDescent="0.25">
      <c r="A1157" s="334"/>
      <c r="B1157" s="349"/>
      <c r="C1157" s="346"/>
      <c r="D1157" s="343"/>
      <c r="E1157" s="361"/>
      <c r="F1157" s="7" t="s">
        <v>1275</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x14ac:dyDescent="0.25">
      <c r="A1158" s="209"/>
      <c r="B1158" s="210"/>
      <c r="C1158" s="139"/>
      <c r="D1158" s="233"/>
      <c r="E1158" s="217"/>
      <c r="F1158" s="77" t="s">
        <v>1278</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x14ac:dyDescent="0.25">
      <c r="A1159" s="209"/>
      <c r="B1159" s="210"/>
      <c r="C1159" s="139"/>
      <c r="D1159" s="233"/>
      <c r="E1159" s="217"/>
      <c r="F1159" s="77" t="s">
        <v>1277</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x14ac:dyDescent="0.25">
      <c r="A1160" s="69"/>
      <c r="B1160" s="23" t="s">
        <v>1178</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x14ac:dyDescent="0.25">
      <c r="A1161" s="380">
        <v>133</v>
      </c>
      <c r="B1161" s="358" t="s">
        <v>125</v>
      </c>
      <c r="C1161" s="365" t="s">
        <v>114</v>
      </c>
      <c r="D1161" s="350" t="s">
        <v>450</v>
      </c>
      <c r="E1161" s="369">
        <v>1347477.3600000003</v>
      </c>
      <c r="F1161" s="7" t="s">
        <v>122</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813</v>
      </c>
    </row>
    <row r="1162" spans="1:43" x14ac:dyDescent="0.25">
      <c r="A1162" s="380"/>
      <c r="B1162" s="358"/>
      <c r="C1162" s="365"/>
      <c r="D1162" s="350"/>
      <c r="E1162" s="369"/>
      <c r="F1162" s="7" t="s">
        <v>123</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8">SUM(G1162:N1162)</f>
        <v>13929.81</v>
      </c>
      <c r="AN1162" s="192"/>
      <c r="AO1162" s="202"/>
      <c r="AP1162" s="211"/>
      <c r="AQ1162" s="202" t="s">
        <v>814</v>
      </c>
    </row>
    <row r="1163" spans="1:43" x14ac:dyDescent="0.25">
      <c r="A1163" s="380"/>
      <c r="B1163" s="358"/>
      <c r="C1163" s="365"/>
      <c r="D1163" s="350"/>
      <c r="E1163" s="369"/>
      <c r="F1163" s="7" t="s">
        <v>124</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8"/>
        <v>167636.72</v>
      </c>
      <c r="AN1163" s="192"/>
      <c r="AO1163" s="202">
        <v>3</v>
      </c>
      <c r="AP1163" s="211">
        <v>150000</v>
      </c>
      <c r="AQ1163" s="202" t="s">
        <v>1805</v>
      </c>
    </row>
    <row r="1164" spans="1:43" x14ac:dyDescent="0.25">
      <c r="A1164" s="380"/>
      <c r="B1164" s="358"/>
      <c r="C1164" s="365"/>
      <c r="D1164" s="350"/>
      <c r="E1164" s="369"/>
      <c r="F1164" s="7" t="s">
        <v>126</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8"/>
        <v>167636.72</v>
      </c>
      <c r="AN1164" s="192"/>
      <c r="AO1164" s="202">
        <v>1</v>
      </c>
      <c r="AP1164" s="211">
        <v>85000</v>
      </c>
      <c r="AQ1164" s="202" t="s">
        <v>815</v>
      </c>
    </row>
    <row r="1165" spans="1:43" x14ac:dyDescent="0.25">
      <c r="A1165" s="380"/>
      <c r="B1165" s="358"/>
      <c r="C1165" s="365"/>
      <c r="D1165" s="350"/>
      <c r="E1165" s="369"/>
      <c r="F1165" s="7" t="s">
        <v>154</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8"/>
        <v>50285.37</v>
      </c>
      <c r="AN1165" s="192"/>
      <c r="AO1165" s="202">
        <v>1</v>
      </c>
      <c r="AP1165" s="211">
        <v>50285.37</v>
      </c>
      <c r="AQ1165" s="202" t="s">
        <v>1806</v>
      </c>
    </row>
    <row r="1166" spans="1:43" x14ac:dyDescent="0.25">
      <c r="A1166" s="380"/>
      <c r="B1166" s="358"/>
      <c r="C1166" s="365"/>
      <c r="D1166" s="350"/>
      <c r="E1166" s="369"/>
      <c r="F1166" s="7" t="s">
        <v>127</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8"/>
        <v>335277.28999999998</v>
      </c>
      <c r="AN1166" s="192"/>
      <c r="AO1166" s="202">
        <v>8</v>
      </c>
      <c r="AP1166" s="211">
        <v>320000</v>
      </c>
      <c r="AQ1166" s="202"/>
    </row>
    <row r="1167" spans="1:43" x14ac:dyDescent="0.25">
      <c r="A1167" s="380"/>
      <c r="B1167" s="358"/>
      <c r="C1167" s="365"/>
      <c r="D1167" s="350"/>
      <c r="E1167" s="369"/>
      <c r="F1167" s="7" t="s">
        <v>128</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8"/>
        <v>16762.330000000002</v>
      </c>
      <c r="AN1167" s="192"/>
      <c r="AO1167" s="202"/>
      <c r="AP1167" s="211"/>
      <c r="AQ1167" s="202" t="s">
        <v>912</v>
      </c>
    </row>
    <row r="1168" spans="1:43" x14ac:dyDescent="0.25">
      <c r="A1168" s="380"/>
      <c r="B1168" s="358"/>
      <c r="C1168" s="365"/>
      <c r="D1168" s="350"/>
      <c r="E1168" s="369"/>
      <c r="F1168" s="77" t="s">
        <v>129</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913</v>
      </c>
    </row>
    <row r="1169" spans="1:43" x14ac:dyDescent="0.25">
      <c r="A1169" s="69"/>
      <c r="B1169" s="23" t="s">
        <v>1178</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x14ac:dyDescent="0.25">
      <c r="A1170" s="380">
        <v>134</v>
      </c>
      <c r="B1170" s="358" t="s">
        <v>130</v>
      </c>
      <c r="C1170" s="365" t="s">
        <v>114</v>
      </c>
      <c r="D1170" s="350" t="s">
        <v>747</v>
      </c>
      <c r="E1170" s="474">
        <v>979529.20000000007</v>
      </c>
      <c r="F1170" s="7" t="s">
        <v>739</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1010</v>
      </c>
    </row>
    <row r="1171" spans="1:43" x14ac:dyDescent="0.25">
      <c r="A1171" s="380"/>
      <c r="B1171" s="358"/>
      <c r="C1171" s="365"/>
      <c r="D1171" s="350"/>
      <c r="E1171" s="474"/>
      <c r="F1171" s="7" t="s">
        <v>740</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1101</v>
      </c>
    </row>
    <row r="1172" spans="1:43" x14ac:dyDescent="0.25">
      <c r="A1172" s="380"/>
      <c r="B1172" s="358"/>
      <c r="C1172" s="365"/>
      <c r="D1172" s="350"/>
      <c r="E1172" s="474"/>
      <c r="F1172" s="7" t="s">
        <v>741</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1102</v>
      </c>
    </row>
    <row r="1173" spans="1:43" x14ac:dyDescent="0.25">
      <c r="A1173" s="380"/>
      <c r="B1173" s="358"/>
      <c r="C1173" s="365"/>
      <c r="D1173" s="350"/>
      <c r="E1173" s="474"/>
      <c r="F1173" s="77" t="s">
        <v>1497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1103</v>
      </c>
    </row>
    <row r="1174" spans="1:43" x14ac:dyDescent="0.25">
      <c r="A1174" s="242"/>
      <c r="B1174" s="210"/>
      <c r="C1174" s="139"/>
      <c r="D1174" s="233"/>
      <c r="E1174" s="240"/>
      <c r="F1174" s="77" t="s">
        <v>774</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1104</v>
      </c>
    </row>
    <row r="1175" spans="1:43" x14ac:dyDescent="0.25">
      <c r="A1175" s="242"/>
      <c r="B1175" s="210"/>
      <c r="C1175" s="139"/>
      <c r="D1175" s="233"/>
      <c r="E1175" s="240"/>
      <c r="F1175" s="77" t="s">
        <v>717</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1011</v>
      </c>
    </row>
    <row r="1176" spans="1:43" x14ac:dyDescent="0.25">
      <c r="A1176" s="242"/>
      <c r="B1176" s="210"/>
      <c r="C1176" s="139"/>
      <c r="D1176" s="233"/>
      <c r="E1176" s="240"/>
      <c r="F1176" s="77" t="s">
        <v>829</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1105</v>
      </c>
    </row>
    <row r="1177" spans="1:43" x14ac:dyDescent="0.25">
      <c r="A1177" s="69"/>
      <c r="B1177" s="23" t="s">
        <v>1178</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x14ac:dyDescent="0.25">
      <c r="A1178" s="332">
        <v>135</v>
      </c>
      <c r="B1178" s="347" t="s">
        <v>131</v>
      </c>
      <c r="C1178" s="344" t="s">
        <v>114</v>
      </c>
      <c r="D1178" s="341" t="s">
        <v>453</v>
      </c>
      <c r="E1178" s="359">
        <v>1601734.55</v>
      </c>
      <c r="F1178" s="7" t="s">
        <v>1238</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1669</v>
      </c>
    </row>
    <row r="1179" spans="1:43" x14ac:dyDescent="0.25">
      <c r="A1179" s="333"/>
      <c r="B1179" s="348"/>
      <c r="C1179" s="345"/>
      <c r="D1179" s="342"/>
      <c r="E1179" s="360"/>
      <c r="F1179" s="7" t="s">
        <v>1215</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830</v>
      </c>
    </row>
    <row r="1180" spans="1:43" x14ac:dyDescent="0.25">
      <c r="A1180" s="333"/>
      <c r="B1180" s="348"/>
      <c r="C1180" s="345"/>
      <c r="D1180" s="342"/>
      <c r="E1180" s="360"/>
      <c r="F1180" s="7" t="s">
        <v>1216</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830</v>
      </c>
    </row>
    <row r="1181" spans="1:43" x14ac:dyDescent="0.25">
      <c r="A1181" s="333"/>
      <c r="B1181" s="348"/>
      <c r="C1181" s="345"/>
      <c r="D1181" s="342"/>
      <c r="E1181" s="360"/>
      <c r="F1181" s="7" t="s">
        <v>1209</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1670</v>
      </c>
    </row>
    <row r="1182" spans="1:43" x14ac:dyDescent="0.25">
      <c r="A1182" s="333"/>
      <c r="B1182" s="348"/>
      <c r="C1182" s="345"/>
      <c r="D1182" s="342"/>
      <c r="E1182" s="360"/>
      <c r="F1182" s="7" t="s">
        <v>1213</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1671</v>
      </c>
    </row>
    <row r="1183" spans="1:43" x14ac:dyDescent="0.25">
      <c r="A1183" s="333"/>
      <c r="B1183" s="348"/>
      <c r="C1183" s="345"/>
      <c r="D1183" s="342"/>
      <c r="E1183" s="360"/>
      <c r="F1183" s="7" t="s">
        <v>1186</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1672</v>
      </c>
    </row>
    <row r="1184" spans="1:43" x14ac:dyDescent="0.25">
      <c r="A1184" s="333"/>
      <c r="B1184" s="348"/>
      <c r="C1184" s="345"/>
      <c r="D1184" s="342"/>
      <c r="E1184" s="360"/>
      <c r="F1184" s="7" t="s">
        <v>1274</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830</v>
      </c>
    </row>
    <row r="1185" spans="1:43" x14ac:dyDescent="0.25">
      <c r="A1185" s="334"/>
      <c r="B1185" s="349"/>
      <c r="C1185" s="346"/>
      <c r="D1185" s="343"/>
      <c r="E1185" s="361"/>
      <c r="F1185" s="7" t="s">
        <v>1235</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830</v>
      </c>
    </row>
    <row r="1186" spans="1:43" x14ac:dyDescent="0.25">
      <c r="A1186" s="69"/>
      <c r="B1186" s="23" t="s">
        <v>1178</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x14ac:dyDescent="0.25">
      <c r="A1187" s="332">
        <v>136</v>
      </c>
      <c r="B1187" s="347" t="s">
        <v>132</v>
      </c>
      <c r="C1187" s="344" t="s">
        <v>133</v>
      </c>
      <c r="D1187" s="341" t="s">
        <v>452</v>
      </c>
      <c r="E1187" s="359">
        <v>2050025.61</v>
      </c>
      <c r="F1187" s="7" t="s">
        <v>715</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1012</v>
      </c>
    </row>
    <row r="1188" spans="1:43" x14ac:dyDescent="0.25">
      <c r="A1188" s="333"/>
      <c r="B1188" s="348"/>
      <c r="C1188" s="345"/>
      <c r="D1188" s="342"/>
      <c r="E1188" s="360"/>
      <c r="F1188" s="7" t="s">
        <v>716</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1013</v>
      </c>
    </row>
    <row r="1189" spans="1:43" x14ac:dyDescent="0.25">
      <c r="A1189" s="333"/>
      <c r="B1189" s="348"/>
      <c r="C1189" s="345"/>
      <c r="D1189" s="342"/>
      <c r="E1189" s="360"/>
      <c r="F1189" s="7" t="s">
        <v>717</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9">N1189+M1189+L1189+K1189+J1189+I1189+H1189+G1189</f>
        <v>149697.99</v>
      </c>
      <c r="AN1189" s="192"/>
      <c r="AO1189" s="202">
        <v>2</v>
      </c>
      <c r="AP1189" s="211">
        <v>149109</v>
      </c>
      <c r="AQ1189" s="202" t="s">
        <v>1013</v>
      </c>
    </row>
    <row r="1190" spans="1:43" x14ac:dyDescent="0.25">
      <c r="A1190" s="333"/>
      <c r="B1190" s="348"/>
      <c r="C1190" s="345"/>
      <c r="D1190" s="342"/>
      <c r="E1190" s="360"/>
      <c r="F1190" s="7" t="s">
        <v>718</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9"/>
        <v>40826.730000000003</v>
      </c>
      <c r="AN1190" s="192"/>
      <c r="AO1190" s="202"/>
      <c r="AP1190" s="211"/>
      <c r="AQ1190" s="202" t="s">
        <v>1012</v>
      </c>
    </row>
    <row r="1191" spans="1:43" x14ac:dyDescent="0.25">
      <c r="A1191" s="333"/>
      <c r="B1191" s="348"/>
      <c r="C1191" s="345"/>
      <c r="D1191" s="342"/>
      <c r="E1191" s="360"/>
      <c r="F1191" s="7" t="s">
        <v>719</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1013</v>
      </c>
    </row>
    <row r="1192" spans="1:43" x14ac:dyDescent="0.25">
      <c r="A1192" s="333"/>
      <c r="B1192" s="348"/>
      <c r="C1192" s="345"/>
      <c r="D1192" s="342"/>
      <c r="E1192" s="360"/>
      <c r="F1192" s="7" t="s">
        <v>720</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9"/>
        <v>31300.49</v>
      </c>
      <c r="AN1192" s="192"/>
      <c r="AO1192" s="202"/>
      <c r="AP1192" s="211"/>
      <c r="AQ1192" s="202" t="s">
        <v>1012</v>
      </c>
    </row>
    <row r="1193" spans="1:43" x14ac:dyDescent="0.25">
      <c r="A1193" s="333"/>
      <c r="B1193" s="348"/>
      <c r="C1193" s="345"/>
      <c r="D1193" s="342"/>
      <c r="E1193" s="360"/>
      <c r="F1193" s="7" t="s">
        <v>721</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x14ac:dyDescent="0.25">
      <c r="A1194" s="333"/>
      <c r="B1194" s="348"/>
      <c r="C1194" s="345"/>
      <c r="D1194" s="342"/>
      <c r="E1194" s="360"/>
      <c r="F1194" s="7" t="s">
        <v>722</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9"/>
        <v>136089.09</v>
      </c>
      <c r="AN1194" s="192"/>
      <c r="AO1194" s="202">
        <v>1</v>
      </c>
      <c r="AP1194" s="211">
        <v>136089</v>
      </c>
      <c r="AQ1194" s="202" t="s">
        <v>1013</v>
      </c>
    </row>
    <row r="1195" spans="1:43" x14ac:dyDescent="0.25">
      <c r="A1195" s="333"/>
      <c r="B1195" s="348"/>
      <c r="C1195" s="345"/>
      <c r="D1195" s="342"/>
      <c r="E1195" s="360"/>
      <c r="F1195" s="7" t="s">
        <v>138</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x14ac:dyDescent="0.25">
      <c r="A1196" s="333"/>
      <c r="B1196" s="348"/>
      <c r="C1196" s="345"/>
      <c r="D1196" s="342"/>
      <c r="E1196" s="360"/>
      <c r="F1196" s="7" t="s">
        <v>136</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x14ac:dyDescent="0.25">
      <c r="A1197" s="334"/>
      <c r="B1197" s="349"/>
      <c r="C1197" s="346"/>
      <c r="D1197" s="343"/>
      <c r="E1197" s="361"/>
      <c r="F1197" s="7" t="s">
        <v>139</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9"/>
        <v>138357.69</v>
      </c>
      <c r="AN1197" s="192"/>
      <c r="AO1197" s="202"/>
      <c r="AP1197" s="211"/>
      <c r="AQ1197" s="202" t="s">
        <v>1807</v>
      </c>
    </row>
    <row r="1198" spans="1:43" x14ac:dyDescent="0.25">
      <c r="A1198" s="69"/>
      <c r="B1198" s="23" t="s">
        <v>1178</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x14ac:dyDescent="0.25">
      <c r="A1199" s="332">
        <v>137</v>
      </c>
      <c r="B1199" s="347" t="s">
        <v>137</v>
      </c>
      <c r="C1199" s="344" t="s">
        <v>114</v>
      </c>
      <c r="D1199" s="478" t="s">
        <v>456</v>
      </c>
      <c r="E1199" s="359">
        <v>1351548.3</v>
      </c>
      <c r="F1199" s="7" t="s">
        <v>1498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1106</v>
      </c>
    </row>
    <row r="1200" spans="1:43" x14ac:dyDescent="0.25">
      <c r="A1200" s="333"/>
      <c r="B1200" s="348"/>
      <c r="C1200" s="345"/>
      <c r="D1200" s="479"/>
      <c r="E1200" s="360"/>
      <c r="F1200" s="7" t="s">
        <v>1226</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1107</v>
      </c>
    </row>
    <row r="1201" spans="1:43" x14ac:dyDescent="0.25">
      <c r="A1201" s="333"/>
      <c r="B1201" s="348"/>
      <c r="C1201" s="345"/>
      <c r="D1201" s="479"/>
      <c r="E1201" s="360"/>
      <c r="F1201" s="7" t="s">
        <v>135</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1108</v>
      </c>
    </row>
    <row r="1202" spans="1:43" x14ac:dyDescent="0.25">
      <c r="A1202" s="333"/>
      <c r="B1202" s="348"/>
      <c r="C1202" s="345"/>
      <c r="D1202" s="479"/>
      <c r="E1202" s="360"/>
      <c r="F1202" s="7" t="s">
        <v>1205</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1109</v>
      </c>
    </row>
    <row r="1203" spans="1:43" x14ac:dyDescent="0.25">
      <c r="A1203" s="333"/>
      <c r="B1203" s="348"/>
      <c r="C1203" s="345"/>
      <c r="D1203" s="479"/>
      <c r="E1203" s="360"/>
      <c r="F1203" s="7" t="s">
        <v>136</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1110</v>
      </c>
    </row>
    <row r="1204" spans="1:43" x14ac:dyDescent="0.25">
      <c r="A1204" s="333"/>
      <c r="B1204" s="348"/>
      <c r="C1204" s="345"/>
      <c r="D1204" s="479"/>
      <c r="E1204" s="360"/>
      <c r="F1204" s="7" t="s">
        <v>134</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1108</v>
      </c>
    </row>
    <row r="1205" spans="1:43" x14ac:dyDescent="0.25">
      <c r="A1205" s="333"/>
      <c r="B1205" s="348"/>
      <c r="C1205" s="345"/>
      <c r="D1205" s="479"/>
      <c r="E1205" s="360"/>
      <c r="F1205" s="7" t="s">
        <v>138</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1111</v>
      </c>
    </row>
    <row r="1206" spans="1:43" x14ac:dyDescent="0.25">
      <c r="A1206" s="333"/>
      <c r="B1206" s="348"/>
      <c r="C1206" s="345"/>
      <c r="D1206" s="479"/>
      <c r="E1206" s="360"/>
      <c r="F1206" s="7" t="s">
        <v>1500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421</v>
      </c>
      <c r="AO1206" s="250"/>
      <c r="AP1206" s="251"/>
      <c r="AQ1206" s="250" t="s">
        <v>1112</v>
      </c>
    </row>
    <row r="1207" spans="1:43" x14ac:dyDescent="0.25">
      <c r="A1207" s="333"/>
      <c r="B1207" s="348"/>
      <c r="C1207" s="345"/>
      <c r="D1207" s="479"/>
      <c r="E1207" s="360"/>
      <c r="F1207" s="7" t="s">
        <v>139</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1113</v>
      </c>
    </row>
    <row r="1208" spans="1:43" x14ac:dyDescent="0.25">
      <c r="A1208" s="333"/>
      <c r="B1208" s="348"/>
      <c r="C1208" s="345"/>
      <c r="D1208" s="479"/>
      <c r="E1208" s="360"/>
      <c r="F1208" s="7" t="s">
        <v>1421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1112</v>
      </c>
    </row>
    <row r="1209" spans="1:43" x14ac:dyDescent="0.25">
      <c r="A1209" s="334"/>
      <c r="B1209" s="349"/>
      <c r="C1209" s="346"/>
      <c r="D1209" s="480"/>
      <c r="E1209" s="361"/>
      <c r="F1209" s="7" t="s">
        <v>1497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1112</v>
      </c>
    </row>
    <row r="1210" spans="1:43" x14ac:dyDescent="0.25">
      <c r="A1210" s="69"/>
      <c r="B1210" s="23" t="s">
        <v>1178</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x14ac:dyDescent="0.25">
      <c r="A1211" s="332">
        <v>138</v>
      </c>
      <c r="B1211" s="347" t="s">
        <v>141</v>
      </c>
      <c r="C1211" s="344" t="s">
        <v>142</v>
      </c>
      <c r="D1211" s="341" t="s">
        <v>457</v>
      </c>
      <c r="E1211" s="359">
        <v>1805154.6500000001</v>
      </c>
      <c r="F1211" s="7" t="s">
        <v>811</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1673</v>
      </c>
    </row>
    <row r="1212" spans="1:43" x14ac:dyDescent="0.25">
      <c r="A1212" s="333"/>
      <c r="B1212" s="348"/>
      <c r="C1212" s="345"/>
      <c r="D1212" s="342"/>
      <c r="E1212" s="360"/>
      <c r="F1212" s="7" t="s">
        <v>333</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SUM(G1212:N1212)</f>
        <v>177569.66</v>
      </c>
      <c r="AN1212" s="192"/>
      <c r="AO1212" s="202"/>
      <c r="AP1212" s="211"/>
      <c r="AQ1212" s="202"/>
    </row>
    <row r="1213" spans="1:43" x14ac:dyDescent="0.25">
      <c r="A1213" s="333"/>
      <c r="B1213" s="348"/>
      <c r="C1213" s="345"/>
      <c r="D1213" s="342"/>
      <c r="E1213" s="360"/>
      <c r="F1213" s="7" t="s">
        <v>1197</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x14ac:dyDescent="0.25">
      <c r="A1214" s="333"/>
      <c r="B1214" s="348"/>
      <c r="C1214" s="345"/>
      <c r="D1214" s="342"/>
      <c r="E1214" s="360"/>
      <c r="F1214" s="7" t="s">
        <v>143</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SUM(G1214:N1214)</f>
        <v>130000</v>
      </c>
      <c r="AN1214" s="192"/>
      <c r="AO1214" s="202">
        <v>2</v>
      </c>
      <c r="AP1214" s="211">
        <v>120000</v>
      </c>
      <c r="AQ1214" s="202" t="s">
        <v>1674</v>
      </c>
    </row>
    <row r="1215" spans="1:43" x14ac:dyDescent="0.25">
      <c r="A1215" s="333"/>
      <c r="B1215" s="348"/>
      <c r="C1215" s="345"/>
      <c r="D1215" s="342"/>
      <c r="E1215" s="360"/>
      <c r="F1215" s="7" t="s">
        <v>144</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SUM(G1215:N1215)</f>
        <v>30000</v>
      </c>
      <c r="AN1215" s="192"/>
      <c r="AO1215" s="202">
        <v>1</v>
      </c>
      <c r="AP1215" s="211">
        <v>29274</v>
      </c>
      <c r="AQ1215" s="202" t="s">
        <v>1675</v>
      </c>
    </row>
    <row r="1216" spans="1:43" x14ac:dyDescent="0.25">
      <c r="A1216" s="334"/>
      <c r="B1216" s="349"/>
      <c r="C1216" s="346"/>
      <c r="D1216" s="343"/>
      <c r="E1216" s="361"/>
      <c r="F1216" s="7" t="s">
        <v>812</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1676</v>
      </c>
    </row>
    <row r="1217" spans="1:43" x14ac:dyDescent="0.25">
      <c r="A1217" s="209"/>
      <c r="B1217" s="210"/>
      <c r="C1217" s="139"/>
      <c r="D1217" s="233"/>
      <c r="E1217" s="217"/>
      <c r="F1217" s="77" t="s">
        <v>1215</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1677</v>
      </c>
    </row>
    <row r="1218" spans="1:43" x14ac:dyDescent="0.25">
      <c r="A1218" s="69"/>
      <c r="B1218" s="23" t="s">
        <v>1178</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x14ac:dyDescent="0.25">
      <c r="A1219" s="332">
        <v>139</v>
      </c>
      <c r="B1219" s="420" t="s">
        <v>149</v>
      </c>
      <c r="C1219" s="475" t="s">
        <v>142</v>
      </c>
      <c r="D1219" s="341" t="s">
        <v>790</v>
      </c>
      <c r="E1219" s="407">
        <v>1510698.31</v>
      </c>
      <c r="F1219" s="7" t="s">
        <v>56</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1678</v>
      </c>
    </row>
    <row r="1220" spans="1:43" x14ac:dyDescent="0.25">
      <c r="A1220" s="333"/>
      <c r="B1220" s="421"/>
      <c r="C1220" s="476"/>
      <c r="D1220" s="476"/>
      <c r="E1220" s="408"/>
      <c r="F1220" s="7" t="s">
        <v>148</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x14ac:dyDescent="0.25">
      <c r="A1221" s="333"/>
      <c r="B1221" s="421"/>
      <c r="C1221" s="476"/>
      <c r="D1221" s="476"/>
      <c r="E1221" s="408"/>
      <c r="F1221" s="7" t="s">
        <v>150</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1679</v>
      </c>
    </row>
    <row r="1222" spans="1:43" x14ac:dyDescent="0.25">
      <c r="A1222" s="333"/>
      <c r="B1222" s="421"/>
      <c r="C1222" s="476"/>
      <c r="D1222" s="476"/>
      <c r="E1222" s="408"/>
      <c r="F1222" s="7" t="s">
        <v>151</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1136</v>
      </c>
    </row>
    <row r="1223" spans="1:43" x14ac:dyDescent="0.25">
      <c r="A1223" s="333"/>
      <c r="B1223" s="421"/>
      <c r="C1223" s="476"/>
      <c r="D1223" s="476"/>
      <c r="E1223" s="408"/>
      <c r="F1223" s="7" t="s">
        <v>152</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x14ac:dyDescent="0.25">
      <c r="A1224" s="333"/>
      <c r="B1224" s="421"/>
      <c r="C1224" s="476"/>
      <c r="D1224" s="476"/>
      <c r="E1224" s="408"/>
      <c r="F1224" s="7" t="s">
        <v>140</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1680</v>
      </c>
    </row>
    <row r="1225" spans="1:43" x14ac:dyDescent="0.25">
      <c r="A1225" s="333"/>
      <c r="B1225" s="421"/>
      <c r="C1225" s="476"/>
      <c r="D1225" s="476"/>
      <c r="E1225" s="408"/>
      <c r="F1225" s="7" t="s">
        <v>145</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421</v>
      </c>
    </row>
    <row r="1226" spans="1:43" x14ac:dyDescent="0.25">
      <c r="A1226" s="333"/>
      <c r="B1226" s="421"/>
      <c r="C1226" s="476"/>
      <c r="D1226" s="476"/>
      <c r="E1226" s="408"/>
      <c r="F1226" s="7" t="s">
        <v>146</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x14ac:dyDescent="0.25">
      <c r="A1227" s="334"/>
      <c r="B1227" s="422"/>
      <c r="C1227" s="477"/>
      <c r="D1227" s="477"/>
      <c r="E1227" s="409"/>
      <c r="F1227" s="7" t="s">
        <v>147</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x14ac:dyDescent="0.25">
      <c r="A1228" s="69"/>
      <c r="B1228" s="23" t="s">
        <v>1178</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1808</v>
      </c>
    </row>
    <row r="1229" spans="1:43" x14ac:dyDescent="0.25">
      <c r="A1229" s="332">
        <v>140</v>
      </c>
      <c r="B1229" s="420" t="s">
        <v>458</v>
      </c>
      <c r="C1229" s="475" t="s">
        <v>114</v>
      </c>
      <c r="D1229" s="341" t="s">
        <v>459</v>
      </c>
      <c r="E1229" s="407">
        <v>1144713.46</v>
      </c>
      <c r="F1229" s="7" t="s">
        <v>153</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1137</v>
      </c>
    </row>
    <row r="1230" spans="1:43" x14ac:dyDescent="0.25">
      <c r="A1230" s="333"/>
      <c r="B1230" s="421"/>
      <c r="C1230" s="476"/>
      <c r="D1230" s="514"/>
      <c r="E1230" s="408"/>
      <c r="F1230" s="7" t="s">
        <v>154</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1138</v>
      </c>
    </row>
    <row r="1231" spans="1:43" x14ac:dyDescent="0.25">
      <c r="A1231" s="333"/>
      <c r="B1231" s="421"/>
      <c r="C1231" s="476"/>
      <c r="D1231" s="514"/>
      <c r="E1231" s="408"/>
      <c r="F1231" s="7" t="s">
        <v>127</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1139</v>
      </c>
    </row>
    <row r="1232" spans="1:43" x14ac:dyDescent="0.25">
      <c r="A1232" s="333"/>
      <c r="B1232" s="421"/>
      <c r="C1232" s="476"/>
      <c r="D1232" s="514"/>
      <c r="E1232" s="408"/>
      <c r="F1232" s="7" t="s">
        <v>126</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1140</v>
      </c>
    </row>
    <row r="1233" spans="1:43" x14ac:dyDescent="0.25">
      <c r="A1233" s="334"/>
      <c r="B1233" s="422"/>
      <c r="C1233" s="477"/>
      <c r="D1233" s="515"/>
      <c r="E1233" s="409"/>
      <c r="F1233" s="7" t="s">
        <v>124</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1141</v>
      </c>
    </row>
    <row r="1234" spans="1:43" x14ac:dyDescent="0.25">
      <c r="A1234" s="235"/>
      <c r="B1234" s="262"/>
      <c r="C1234" s="269"/>
      <c r="D1234" s="270"/>
      <c r="E1234" s="271"/>
      <c r="F1234" s="77" t="s">
        <v>129</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1142</v>
      </c>
    </row>
    <row r="1235" spans="1:43" x14ac:dyDescent="0.25">
      <c r="A1235" s="235"/>
      <c r="B1235" s="262"/>
      <c r="C1235" s="269"/>
      <c r="D1235" s="270"/>
      <c r="E1235" s="271"/>
      <c r="F1235" s="77" t="s">
        <v>128</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1142</v>
      </c>
    </row>
    <row r="1236" spans="1:43" x14ac:dyDescent="0.25">
      <c r="A1236" s="235"/>
      <c r="B1236" s="262"/>
      <c r="C1236" s="269"/>
      <c r="D1236" s="270"/>
      <c r="E1236" s="271"/>
      <c r="F1236" s="77" t="s">
        <v>123</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1142</v>
      </c>
    </row>
    <row r="1237" spans="1:43" x14ac:dyDescent="0.25">
      <c r="A1237" s="67"/>
      <c r="B1237" s="54" t="s">
        <v>1178</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x14ac:dyDescent="0.25">
      <c r="A1238" s="332">
        <v>141</v>
      </c>
      <c r="B1238" s="347" t="s">
        <v>155</v>
      </c>
      <c r="C1238" s="344" t="s">
        <v>156</v>
      </c>
      <c r="D1238" s="341" t="s">
        <v>789</v>
      </c>
      <c r="E1238" s="359">
        <v>1280321</v>
      </c>
      <c r="F1238" s="7" t="s">
        <v>1269</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x14ac:dyDescent="0.25">
      <c r="A1239" s="333"/>
      <c r="B1239" s="348"/>
      <c r="C1239" s="345"/>
      <c r="D1239" s="345"/>
      <c r="E1239" s="360"/>
      <c r="F1239" s="7" t="s">
        <v>762</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x14ac:dyDescent="0.25">
      <c r="A1240" s="333"/>
      <c r="B1240" s="348"/>
      <c r="C1240" s="345"/>
      <c r="D1240" s="345"/>
      <c r="E1240" s="360"/>
      <c r="F1240" s="7" t="s">
        <v>763</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x14ac:dyDescent="0.25">
      <c r="A1241" s="209"/>
      <c r="B1241" s="210"/>
      <c r="C1241" s="139"/>
      <c r="D1241" s="216"/>
      <c r="E1241" s="217"/>
      <c r="F1241" s="77" t="s">
        <v>19</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x14ac:dyDescent="0.25">
      <c r="A1242" s="209"/>
      <c r="B1242" s="210"/>
      <c r="C1242" s="139"/>
      <c r="D1242" s="216"/>
      <c r="E1242" s="217"/>
      <c r="F1242" s="77" t="s">
        <v>853</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x14ac:dyDescent="0.25">
      <c r="A1243" s="68"/>
      <c r="B1243" s="21" t="s">
        <v>1178</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x14ac:dyDescent="0.25">
      <c r="A1244" s="332">
        <v>142</v>
      </c>
      <c r="B1244" s="347" t="s">
        <v>158</v>
      </c>
      <c r="C1244" s="344" t="s">
        <v>156</v>
      </c>
      <c r="D1244" s="341" t="s">
        <v>519</v>
      </c>
      <c r="E1244" s="359">
        <v>1008252</v>
      </c>
      <c r="F1244" s="7" t="s">
        <v>157</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x14ac:dyDescent="0.25">
      <c r="A1245" s="333"/>
      <c r="B1245" s="348"/>
      <c r="C1245" s="345"/>
      <c r="D1245" s="345"/>
      <c r="E1245" s="360"/>
      <c r="F1245" s="7" t="s">
        <v>159</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G1245+H1245+I1245+J1245+K1245+L1245+M1245+N1245</f>
        <v>441293</v>
      </c>
      <c r="AN1245" s="192"/>
      <c r="AO1245" s="202">
        <v>4</v>
      </c>
      <c r="AP1245" s="211">
        <v>277772</v>
      </c>
      <c r="AQ1245" s="202"/>
    </row>
    <row r="1246" spans="1:43" x14ac:dyDescent="0.25">
      <c r="A1246" s="333"/>
      <c r="B1246" s="348"/>
      <c r="C1246" s="345"/>
      <c r="D1246" s="345"/>
      <c r="E1246" s="360"/>
      <c r="F1246" s="7" t="s">
        <v>160</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x14ac:dyDescent="0.25">
      <c r="A1247" s="334"/>
      <c r="B1247" s="349"/>
      <c r="C1247" s="346"/>
      <c r="D1247" s="346"/>
      <c r="E1247" s="361"/>
      <c r="F1247" s="7" t="s">
        <v>854</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x14ac:dyDescent="0.25">
      <c r="A1248" s="209"/>
      <c r="B1248" s="210"/>
      <c r="C1248" s="139"/>
      <c r="D1248" s="216"/>
      <c r="E1248" s="217"/>
      <c r="F1248" s="77" t="s">
        <v>855</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x14ac:dyDescent="0.25">
      <c r="A1249" s="209"/>
      <c r="B1249" s="210"/>
      <c r="C1249" s="139"/>
      <c r="D1249" s="216"/>
      <c r="E1249" s="217"/>
      <c r="F1249" s="77" t="s">
        <v>161</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x14ac:dyDescent="0.25">
      <c r="A1250" s="209"/>
      <c r="B1250" s="210"/>
      <c r="C1250" s="139"/>
      <c r="D1250" s="216"/>
      <c r="E1250" s="217"/>
      <c r="F1250" s="77" t="s">
        <v>856</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x14ac:dyDescent="0.25">
      <c r="A1251" s="69"/>
      <c r="B1251" s="23" t="s">
        <v>1178</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x14ac:dyDescent="0.25">
      <c r="A1252" s="380">
        <v>143</v>
      </c>
      <c r="B1252" s="358" t="s">
        <v>162</v>
      </c>
      <c r="C1252" s="365" t="s">
        <v>156</v>
      </c>
      <c r="D1252" s="350" t="s">
        <v>788</v>
      </c>
      <c r="E1252" s="369">
        <v>464514</v>
      </c>
      <c r="F1252" s="96" t="s">
        <v>764</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421</v>
      </c>
      <c r="AO1252" s="202"/>
      <c r="AP1252" s="211"/>
      <c r="AQ1252" s="202"/>
    </row>
    <row r="1253" spans="1:43" x14ac:dyDescent="0.25">
      <c r="A1253" s="380"/>
      <c r="B1253" s="358"/>
      <c r="C1253" s="365"/>
      <c r="D1253" s="365"/>
      <c r="E1253" s="369"/>
      <c r="F1253" s="96" t="s">
        <v>857</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x14ac:dyDescent="0.25">
      <c r="A1254" s="242"/>
      <c r="B1254" s="210"/>
      <c r="C1254" s="139"/>
      <c r="D1254" s="216"/>
      <c r="E1254" s="217"/>
      <c r="F1254" s="275" t="s">
        <v>858</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x14ac:dyDescent="0.25">
      <c r="A1255" s="242"/>
      <c r="B1255" s="210"/>
      <c r="C1255" s="139"/>
      <c r="D1255" s="216"/>
      <c r="E1255" s="217"/>
      <c r="F1255" s="275" t="s">
        <v>765</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x14ac:dyDescent="0.25">
      <c r="A1256" s="242"/>
      <c r="B1256" s="210"/>
      <c r="C1256" s="139"/>
      <c r="D1256" s="216"/>
      <c r="E1256" s="217"/>
      <c r="F1256" s="275" t="s">
        <v>859</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x14ac:dyDescent="0.25">
      <c r="A1257" s="242"/>
      <c r="B1257" s="210"/>
      <c r="C1257" s="139"/>
      <c r="D1257" s="216"/>
      <c r="E1257" s="217"/>
      <c r="F1257" s="275" t="s">
        <v>860</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x14ac:dyDescent="0.25">
      <c r="A1258" s="69"/>
      <c r="B1258" s="23" t="s">
        <v>1178</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x14ac:dyDescent="0.25">
      <c r="A1259" s="418">
        <v>144</v>
      </c>
      <c r="B1259" s="347" t="s">
        <v>163</v>
      </c>
      <c r="C1259" s="344" t="s">
        <v>156</v>
      </c>
      <c r="D1259" s="347" t="s">
        <v>727</v>
      </c>
      <c r="E1259" s="359">
        <v>1012772</v>
      </c>
      <c r="F1259" s="7" t="s">
        <v>115</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x14ac:dyDescent="0.25">
      <c r="A1260" s="419"/>
      <c r="B1260" s="348"/>
      <c r="C1260" s="345"/>
      <c r="D1260" s="348"/>
      <c r="E1260" s="360"/>
      <c r="F1260" s="7" t="s">
        <v>1497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x14ac:dyDescent="0.25">
      <c r="A1261" s="419"/>
      <c r="B1261" s="348"/>
      <c r="C1261" s="345"/>
      <c r="D1261" s="348"/>
      <c r="E1261" s="360"/>
      <c r="F1261" s="7" t="s">
        <v>1421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x14ac:dyDescent="0.25">
      <c r="A1262" s="419"/>
      <c r="B1262" s="348"/>
      <c r="C1262" s="345"/>
      <c r="D1262" s="348"/>
      <c r="E1262" s="360"/>
      <c r="F1262" s="7" t="s">
        <v>1498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x14ac:dyDescent="0.25">
      <c r="A1263" s="265"/>
      <c r="B1263" s="210"/>
      <c r="C1263" s="139"/>
      <c r="D1263" s="276"/>
      <c r="E1263" s="217"/>
      <c r="F1263" s="77" t="s">
        <v>1416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x14ac:dyDescent="0.25">
      <c r="A1264" s="265"/>
      <c r="B1264" s="210"/>
      <c r="C1264" s="139"/>
      <c r="D1264" s="276"/>
      <c r="E1264" s="217"/>
      <c r="F1264" s="77" t="s">
        <v>117</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x14ac:dyDescent="0.25">
      <c r="A1265" s="265"/>
      <c r="B1265" s="210"/>
      <c r="C1265" s="139"/>
      <c r="D1265" s="276"/>
      <c r="E1265" s="217"/>
      <c r="F1265" s="77" t="s">
        <v>112</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x14ac:dyDescent="0.25">
      <c r="A1266" s="69"/>
      <c r="B1266" s="23" t="s">
        <v>1178</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x14ac:dyDescent="0.25">
      <c r="A1267" s="332">
        <v>145</v>
      </c>
      <c r="B1267" s="347" t="s">
        <v>165</v>
      </c>
      <c r="C1267" s="344" t="s">
        <v>166</v>
      </c>
      <c r="D1267" s="341" t="s">
        <v>489</v>
      </c>
      <c r="E1267" s="359">
        <v>1804976.6011000003</v>
      </c>
      <c r="F1267" s="7" t="s">
        <v>1269</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1587</v>
      </c>
    </row>
    <row r="1268" spans="1:43" x14ac:dyDescent="0.25">
      <c r="A1268" s="333"/>
      <c r="B1268" s="348"/>
      <c r="C1268" s="345"/>
      <c r="D1268" s="345"/>
      <c r="E1268" s="360"/>
      <c r="F1268" s="7" t="s">
        <v>19</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0">SUM(G1268:N1268)</f>
        <v>50000</v>
      </c>
      <c r="AN1268" s="192"/>
      <c r="AO1268" s="202"/>
      <c r="AP1268" s="211"/>
      <c r="AQ1268" s="202"/>
    </row>
    <row r="1269" spans="1:43" x14ac:dyDescent="0.25">
      <c r="A1269" s="333"/>
      <c r="B1269" s="348"/>
      <c r="C1269" s="345"/>
      <c r="D1269" s="345"/>
      <c r="E1269" s="360"/>
      <c r="F1269" s="7" t="s">
        <v>164</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0"/>
        <v>93270.64</v>
      </c>
      <c r="AN1269" s="192"/>
      <c r="AO1269" s="202"/>
      <c r="AP1269" s="211"/>
      <c r="AQ1269" s="202" t="s">
        <v>1365</v>
      </c>
    </row>
    <row r="1270" spans="1:43" x14ac:dyDescent="0.25">
      <c r="A1270" s="333"/>
      <c r="B1270" s="348"/>
      <c r="C1270" s="345"/>
      <c r="D1270" s="345"/>
      <c r="E1270" s="360"/>
      <c r="F1270" s="7" t="s">
        <v>1189</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1588</v>
      </c>
    </row>
    <row r="1271" spans="1:43" x14ac:dyDescent="0.25">
      <c r="A1271" s="333"/>
      <c r="B1271" s="348"/>
      <c r="C1271" s="345"/>
      <c r="D1271" s="345"/>
      <c r="E1271" s="360"/>
      <c r="F1271" s="7" t="s">
        <v>1408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0"/>
        <v>572401.51</v>
      </c>
      <c r="AN1271" s="192"/>
      <c r="AO1271" s="202"/>
      <c r="AP1271" s="211"/>
      <c r="AQ1271" s="202" t="s">
        <v>1366</v>
      </c>
    </row>
    <row r="1272" spans="1:43" x14ac:dyDescent="0.25">
      <c r="A1272" s="333"/>
      <c r="B1272" s="348"/>
      <c r="C1272" s="345"/>
      <c r="D1272" s="345"/>
      <c r="E1272" s="360"/>
      <c r="F1272" s="7" t="s">
        <v>1243</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0"/>
        <v>72108</v>
      </c>
      <c r="AN1272" s="192"/>
      <c r="AO1272" s="202">
        <v>2</v>
      </c>
      <c r="AP1272" s="211" t="s">
        <v>1589</v>
      </c>
      <c r="AQ1272" s="202"/>
    </row>
    <row r="1273" spans="1:43" x14ac:dyDescent="0.25">
      <c r="A1273" s="333"/>
      <c r="B1273" s="348"/>
      <c r="C1273" s="345"/>
      <c r="D1273" s="345"/>
      <c r="E1273" s="360"/>
      <c r="F1273" s="7" t="s">
        <v>1270</v>
      </c>
      <c r="G1273" s="96"/>
      <c r="H1273" s="96"/>
      <c r="I1273" s="96"/>
      <c r="J1273" s="96"/>
      <c r="K1273" s="96"/>
      <c r="L1273" s="96"/>
      <c r="M1273" s="96"/>
      <c r="N1273" s="96">
        <v>321000.21000000002</v>
      </c>
      <c r="O1273" s="96"/>
      <c r="P1273" s="96"/>
      <c r="Q1273" s="96"/>
      <c r="R1273" s="96"/>
      <c r="S1273" s="96"/>
      <c r="T1273" s="96" t="s">
        <v>421</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0"/>
        <v>321000.21000000002</v>
      </c>
      <c r="AN1273" s="192"/>
      <c r="AO1273" s="202">
        <v>3</v>
      </c>
      <c r="AP1273" s="211">
        <v>88191</v>
      </c>
      <c r="AQ1273" s="202"/>
    </row>
    <row r="1274" spans="1:43" x14ac:dyDescent="0.25">
      <c r="A1274" s="333"/>
      <c r="B1274" s="348"/>
      <c r="C1274" s="345"/>
      <c r="D1274" s="345"/>
      <c r="E1274" s="360"/>
      <c r="F1274" s="7" t="s">
        <v>167</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0"/>
        <v>150000</v>
      </c>
      <c r="AN1274" s="192"/>
      <c r="AO1274" s="202">
        <v>3</v>
      </c>
      <c r="AP1274" s="211">
        <v>108162</v>
      </c>
      <c r="AQ1274" s="202" t="s">
        <v>1590</v>
      </c>
    </row>
    <row r="1275" spans="1:43" x14ac:dyDescent="0.25">
      <c r="A1275" s="333"/>
      <c r="B1275" s="348"/>
      <c r="C1275" s="345"/>
      <c r="D1275" s="345"/>
      <c r="E1275" s="360"/>
      <c r="F1275" s="7" t="s">
        <v>1217</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1591</v>
      </c>
    </row>
    <row r="1276" spans="1:43" x14ac:dyDescent="0.25">
      <c r="A1276" s="334"/>
      <c r="B1276" s="349"/>
      <c r="C1276" s="346"/>
      <c r="D1276" s="346"/>
      <c r="E1276" s="361"/>
      <c r="F1276" s="7" t="s">
        <v>1403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0"/>
        <v>30336</v>
      </c>
      <c r="AN1276" s="192"/>
      <c r="AO1276" s="202">
        <v>4</v>
      </c>
      <c r="AP1276" s="211">
        <v>23452</v>
      </c>
      <c r="AQ1276" s="202" t="s">
        <v>1592</v>
      </c>
    </row>
    <row r="1277" spans="1:43" x14ac:dyDescent="0.25">
      <c r="A1277" s="69"/>
      <c r="B1277" s="32" t="s">
        <v>1178</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x14ac:dyDescent="0.25">
      <c r="A1278" s="396">
        <v>146</v>
      </c>
      <c r="B1278" s="347" t="s">
        <v>168</v>
      </c>
      <c r="C1278" s="344" t="s">
        <v>166</v>
      </c>
      <c r="D1278" s="341" t="s">
        <v>490</v>
      </c>
      <c r="E1278" s="359">
        <v>1932396.6040000003</v>
      </c>
      <c r="F1278" s="46" t="s">
        <v>1243</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x14ac:dyDescent="0.25">
      <c r="A1279" s="397"/>
      <c r="B1279" s="348"/>
      <c r="C1279" s="345"/>
      <c r="D1279" s="342"/>
      <c r="E1279" s="360"/>
      <c r="F1279" s="46" t="s">
        <v>1216</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11">SUM(G1279:N1279)</f>
        <v>110000</v>
      </c>
      <c r="AN1279" s="192"/>
      <c r="AO1279" s="202">
        <v>3</v>
      </c>
      <c r="AP1279" s="211">
        <v>129146</v>
      </c>
      <c r="AQ1279" s="202"/>
    </row>
    <row r="1280" spans="1:43" x14ac:dyDescent="0.25">
      <c r="A1280" s="397"/>
      <c r="B1280" s="348"/>
      <c r="C1280" s="345"/>
      <c r="D1280" s="342"/>
      <c r="E1280" s="360"/>
      <c r="F1280" s="46" t="s">
        <v>1270</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11"/>
        <v>391489</v>
      </c>
      <c r="AN1280" s="192"/>
      <c r="AO1280" s="202">
        <v>5</v>
      </c>
      <c r="AP1280" s="211">
        <v>488988</v>
      </c>
      <c r="AQ1280" s="202"/>
    </row>
    <row r="1281" spans="1:43" x14ac:dyDescent="0.25">
      <c r="A1281" s="397"/>
      <c r="B1281" s="348"/>
      <c r="C1281" s="345"/>
      <c r="D1281" s="342"/>
      <c r="E1281" s="360"/>
      <c r="F1281" s="46" t="s">
        <v>1217</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11"/>
        <v>700000</v>
      </c>
      <c r="AN1281" s="192"/>
      <c r="AO1281" s="202">
        <v>10</v>
      </c>
      <c r="AP1281" s="211">
        <v>690840.98</v>
      </c>
      <c r="AQ1281" s="202"/>
    </row>
    <row r="1282" spans="1:43" x14ac:dyDescent="0.25">
      <c r="A1282" s="397"/>
      <c r="B1282" s="348"/>
      <c r="C1282" s="345"/>
      <c r="D1282" s="342"/>
      <c r="E1282" s="360"/>
      <c r="F1282" s="46" t="s">
        <v>1455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x14ac:dyDescent="0.25">
      <c r="A1283" s="397"/>
      <c r="B1283" s="348"/>
      <c r="C1283" s="345"/>
      <c r="D1283" s="342"/>
      <c r="E1283" s="360"/>
      <c r="F1283" s="46" t="s">
        <v>1208</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11"/>
        <v>159986</v>
      </c>
      <c r="AN1283" s="192"/>
      <c r="AO1283" s="202">
        <v>2</v>
      </c>
      <c r="AP1283" s="211">
        <v>84725</v>
      </c>
      <c r="AQ1283" s="202"/>
    </row>
    <row r="1284" spans="1:43" x14ac:dyDescent="0.25">
      <c r="A1284" s="397"/>
      <c r="B1284" s="348"/>
      <c r="C1284" s="345"/>
      <c r="D1284" s="342"/>
      <c r="E1284" s="360"/>
      <c r="F1284" s="46" t="s">
        <v>273</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11"/>
        <v>120000</v>
      </c>
      <c r="AN1284" s="192"/>
      <c r="AO1284" s="202"/>
      <c r="AP1284" s="211"/>
      <c r="AQ1284" s="202"/>
    </row>
    <row r="1285" spans="1:43" x14ac:dyDescent="0.25">
      <c r="A1285" s="397"/>
      <c r="B1285" s="348"/>
      <c r="C1285" s="345"/>
      <c r="D1285" s="342"/>
      <c r="E1285" s="360"/>
      <c r="F1285" s="46" t="s">
        <v>1197</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x14ac:dyDescent="0.25">
      <c r="A1286" s="398"/>
      <c r="B1286" s="349"/>
      <c r="C1286" s="346"/>
      <c r="D1286" s="343"/>
      <c r="E1286" s="361"/>
      <c r="F1286" s="46" t="s">
        <v>1261</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11"/>
        <v>46939</v>
      </c>
      <c r="AN1286" s="192"/>
      <c r="AO1286" s="202">
        <v>1</v>
      </c>
      <c r="AP1286" s="211">
        <v>27570</v>
      </c>
      <c r="AQ1286" s="202" t="s">
        <v>1706</v>
      </c>
    </row>
    <row r="1287" spans="1:43" x14ac:dyDescent="0.25">
      <c r="A1287" s="69"/>
      <c r="B1287" s="23" t="s">
        <v>1178</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x14ac:dyDescent="0.25">
      <c r="A1288" s="332">
        <v>147</v>
      </c>
      <c r="B1288" s="347" t="s">
        <v>169</v>
      </c>
      <c r="C1288" s="344" t="s">
        <v>166</v>
      </c>
      <c r="D1288" s="381" t="s">
        <v>491</v>
      </c>
      <c r="E1288" s="359">
        <v>2629381.2933</v>
      </c>
      <c r="F1288" s="52" t="s">
        <v>1238</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1367</v>
      </c>
    </row>
    <row r="1289" spans="1:43" x14ac:dyDescent="0.25">
      <c r="A1289" s="333"/>
      <c r="B1289" s="348"/>
      <c r="C1289" s="345"/>
      <c r="D1289" s="382"/>
      <c r="E1289" s="360"/>
      <c r="F1289" s="7" t="s">
        <v>1213</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SUM(G1289:N1289)</f>
        <v>504243</v>
      </c>
      <c r="AN1289" s="192"/>
      <c r="AO1289" s="202">
        <v>14</v>
      </c>
      <c r="AP1289" s="211">
        <v>700000</v>
      </c>
      <c r="AQ1289" s="202" t="s">
        <v>1368</v>
      </c>
    </row>
    <row r="1290" spans="1:43" x14ac:dyDescent="0.25">
      <c r="A1290" s="333"/>
      <c r="B1290" s="348"/>
      <c r="C1290" s="345"/>
      <c r="D1290" s="382"/>
      <c r="E1290" s="360"/>
      <c r="F1290" s="7" t="s">
        <v>1309</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SUM(G1290:N1290)</f>
        <v>63992.29</v>
      </c>
      <c r="AN1290" s="192"/>
      <c r="AO1290" s="202">
        <v>4</v>
      </c>
      <c r="AP1290" s="211">
        <v>79937.820000000007</v>
      </c>
      <c r="AQ1290" s="202" t="s">
        <v>1369</v>
      </c>
    </row>
    <row r="1291" spans="1:43" x14ac:dyDescent="0.25">
      <c r="A1291" s="333"/>
      <c r="B1291" s="348"/>
      <c r="C1291" s="345"/>
      <c r="D1291" s="382"/>
      <c r="E1291" s="360"/>
      <c r="F1291" s="7" t="s">
        <v>1215</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SUM(G1291:N1291)</f>
        <v>189142</v>
      </c>
      <c r="AN1291" s="192"/>
      <c r="AO1291" s="202"/>
      <c r="AP1291" s="211"/>
      <c r="AQ1291" s="202" t="s">
        <v>1370</v>
      </c>
    </row>
    <row r="1292" spans="1:43" x14ac:dyDescent="0.25">
      <c r="A1292" s="333"/>
      <c r="B1292" s="348"/>
      <c r="C1292" s="345"/>
      <c r="D1292" s="382"/>
      <c r="E1292" s="360"/>
      <c r="F1292" s="7" t="s">
        <v>1269</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SUM(G1292:N1292)</f>
        <v>252122</v>
      </c>
      <c r="AN1292" s="192"/>
      <c r="AO1292" s="202"/>
      <c r="AP1292" s="211"/>
      <c r="AQ1292" s="202" t="s">
        <v>1371</v>
      </c>
    </row>
    <row r="1293" spans="1:43" x14ac:dyDescent="0.25">
      <c r="A1293" s="333"/>
      <c r="B1293" s="348"/>
      <c r="C1293" s="345"/>
      <c r="D1293" s="382"/>
      <c r="E1293" s="360"/>
      <c r="F1293" s="7" t="s">
        <v>1533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1372</v>
      </c>
    </row>
    <row r="1294" spans="1:43" x14ac:dyDescent="0.25">
      <c r="A1294" s="333"/>
      <c r="B1294" s="348"/>
      <c r="C1294" s="345"/>
      <c r="D1294" s="382"/>
      <c r="E1294" s="360"/>
      <c r="F1294" s="7" t="s">
        <v>1274</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1373</v>
      </c>
    </row>
    <row r="1295" spans="1:43" x14ac:dyDescent="0.25">
      <c r="A1295" s="334"/>
      <c r="B1295" s="349"/>
      <c r="C1295" s="346"/>
      <c r="D1295" s="383"/>
      <c r="E1295" s="361"/>
      <c r="F1295" s="7" t="s">
        <v>1216</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1374</v>
      </c>
    </row>
    <row r="1296" spans="1:43" x14ac:dyDescent="0.25">
      <c r="A1296" s="69"/>
      <c r="B1296" s="23" t="s">
        <v>1178</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x14ac:dyDescent="0.25">
      <c r="A1297" s="332">
        <v>148</v>
      </c>
      <c r="B1297" s="347" t="s">
        <v>170</v>
      </c>
      <c r="C1297" s="344" t="s">
        <v>166</v>
      </c>
      <c r="D1297" s="341" t="s">
        <v>723</v>
      </c>
      <c r="E1297" s="359">
        <v>1979691.9979999999</v>
      </c>
      <c r="F1297" s="7" t="s">
        <v>1258</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1593</v>
      </c>
    </row>
    <row r="1298" spans="1:43" x14ac:dyDescent="0.25">
      <c r="A1298" s="333"/>
      <c r="B1298" s="348"/>
      <c r="C1298" s="345"/>
      <c r="D1298" s="342"/>
      <c r="E1298" s="360"/>
      <c r="F1298" s="7" t="s">
        <v>1216</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SUM(G1298:N1298)</f>
        <v>56684</v>
      </c>
      <c r="AN1298" s="192"/>
      <c r="AO1298" s="202">
        <v>1</v>
      </c>
      <c r="AP1298" s="211">
        <v>28342</v>
      </c>
      <c r="AQ1298" s="202" t="s">
        <v>1594</v>
      </c>
    </row>
    <row r="1299" spans="1:43" x14ac:dyDescent="0.25">
      <c r="A1299" s="333"/>
      <c r="B1299" s="348"/>
      <c r="C1299" s="345"/>
      <c r="D1299" s="342"/>
      <c r="E1299" s="360"/>
      <c r="F1299" s="7" t="s">
        <v>1215</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SUM(G1299:N1299)</f>
        <v>425131</v>
      </c>
      <c r="AN1299" s="192"/>
      <c r="AO1299" s="202">
        <v>13</v>
      </c>
      <c r="AP1299" s="211">
        <v>367580.66</v>
      </c>
      <c r="AQ1299" s="202" t="s">
        <v>1595</v>
      </c>
    </row>
    <row r="1300" spans="1:43" x14ac:dyDescent="0.25">
      <c r="A1300" s="333"/>
      <c r="B1300" s="348"/>
      <c r="C1300" s="345"/>
      <c r="D1300" s="342"/>
      <c r="E1300" s="360"/>
      <c r="F1300" s="7" t="s">
        <v>1274</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SUM(G1300:N1300)</f>
        <v>28342</v>
      </c>
      <c r="AN1300" s="192"/>
      <c r="AO1300" s="202"/>
      <c r="AP1300" s="211"/>
      <c r="AQ1300" s="202" t="s">
        <v>1596</v>
      </c>
    </row>
    <row r="1301" spans="1:43" x14ac:dyDescent="0.25">
      <c r="A1301" s="333"/>
      <c r="B1301" s="348"/>
      <c r="C1301" s="345"/>
      <c r="D1301" s="342"/>
      <c r="E1301" s="360"/>
      <c r="F1301" s="7" t="s">
        <v>1269</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SUM(G1301:N1301)</f>
        <v>226736</v>
      </c>
      <c r="AN1301" s="192"/>
      <c r="AO1301" s="202"/>
      <c r="AP1301" s="211"/>
      <c r="AQ1301" s="202" t="s">
        <v>1597</v>
      </c>
    </row>
    <row r="1302" spans="1:43" x14ac:dyDescent="0.25">
      <c r="A1302" s="333"/>
      <c r="B1302" s="348"/>
      <c r="C1302" s="345"/>
      <c r="D1302" s="342"/>
      <c r="E1302" s="360"/>
      <c r="F1302" s="7" t="s">
        <v>1243</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1598</v>
      </c>
    </row>
    <row r="1303" spans="1:43" x14ac:dyDescent="0.25">
      <c r="A1303" s="333"/>
      <c r="B1303" s="348"/>
      <c r="C1303" s="345"/>
      <c r="D1303" s="342"/>
      <c r="E1303" s="360"/>
      <c r="F1303" s="7" t="s">
        <v>1197</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1599</v>
      </c>
    </row>
    <row r="1304" spans="1:43" x14ac:dyDescent="0.25">
      <c r="A1304" s="334"/>
      <c r="B1304" s="349"/>
      <c r="C1304" s="346"/>
      <c r="D1304" s="343"/>
      <c r="E1304" s="361"/>
      <c r="F1304" s="7" t="s">
        <v>1186</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1600</v>
      </c>
    </row>
    <row r="1305" spans="1:43" x14ac:dyDescent="0.25">
      <c r="A1305" s="209"/>
      <c r="B1305" s="210"/>
      <c r="C1305" s="139"/>
      <c r="D1305" s="233"/>
      <c r="E1305" s="217"/>
      <c r="F1305" s="77" t="s">
        <v>1213</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1601</v>
      </c>
    </row>
    <row r="1306" spans="1:43" x14ac:dyDescent="0.25">
      <c r="A1306" s="69"/>
      <c r="B1306" s="23" t="s">
        <v>1178</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x14ac:dyDescent="0.25">
      <c r="A1307" s="332">
        <v>149</v>
      </c>
      <c r="B1307" s="347" t="s">
        <v>171</v>
      </c>
      <c r="C1307" s="344" t="s">
        <v>172</v>
      </c>
      <c r="D1307" s="341" t="s">
        <v>552</v>
      </c>
      <c r="E1307" s="359">
        <v>1720670.7271000003</v>
      </c>
      <c r="F1307" s="7" t="s">
        <v>1194</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x14ac:dyDescent="0.25">
      <c r="A1308" s="333"/>
      <c r="B1308" s="348"/>
      <c r="C1308" s="345"/>
      <c r="D1308" s="342"/>
      <c r="E1308" s="360"/>
      <c r="F1308" s="7" t="s">
        <v>1393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1792</v>
      </c>
    </row>
    <row r="1309" spans="1:43" x14ac:dyDescent="0.25">
      <c r="A1309" s="333"/>
      <c r="B1309" s="348"/>
      <c r="C1309" s="345"/>
      <c r="D1309" s="342"/>
      <c r="E1309" s="360"/>
      <c r="F1309" s="7" t="s">
        <v>1284</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999</v>
      </c>
    </row>
    <row r="1310" spans="1:43" x14ac:dyDescent="0.25">
      <c r="A1310" s="333"/>
      <c r="B1310" s="348"/>
      <c r="C1310" s="345"/>
      <c r="D1310" s="342"/>
      <c r="E1310" s="360"/>
      <c r="F1310" s="7" t="s">
        <v>1307</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1793</v>
      </c>
    </row>
    <row r="1311" spans="1:43" x14ac:dyDescent="0.25">
      <c r="A1311" s="334"/>
      <c r="B1311" s="349"/>
      <c r="C1311" s="346"/>
      <c r="D1311" s="343"/>
      <c r="E1311" s="361"/>
      <c r="F1311" s="7" t="s">
        <v>173</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x14ac:dyDescent="0.25">
      <c r="A1312" s="69"/>
      <c r="B1312" s="23" t="s">
        <v>1178</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x14ac:dyDescent="0.25">
      <c r="A1313" s="332">
        <v>150</v>
      </c>
      <c r="B1313" s="347" t="s">
        <v>174</v>
      </c>
      <c r="C1313" s="344" t="s">
        <v>172</v>
      </c>
      <c r="D1313" s="341" t="s">
        <v>553</v>
      </c>
      <c r="E1313" s="359">
        <v>1660935.31</v>
      </c>
      <c r="F1313" s="7" t="s">
        <v>1208</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1572</v>
      </c>
    </row>
    <row r="1314" spans="1:43" x14ac:dyDescent="0.25">
      <c r="A1314" s="334"/>
      <c r="B1314" s="349"/>
      <c r="C1314" s="346"/>
      <c r="D1314" s="343"/>
      <c r="E1314" s="361"/>
      <c r="F1314" s="7" t="s">
        <v>1284</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1822</v>
      </c>
    </row>
    <row r="1315" spans="1:43" x14ac:dyDescent="0.25">
      <c r="A1315" s="209"/>
      <c r="B1315" s="210"/>
      <c r="C1315" s="139"/>
      <c r="D1315" s="233"/>
      <c r="E1315" s="217"/>
      <c r="F1315" s="77" t="s">
        <v>1307</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1823</v>
      </c>
    </row>
    <row r="1316" spans="1:43" x14ac:dyDescent="0.25">
      <c r="A1316" s="209"/>
      <c r="B1316" s="210"/>
      <c r="C1316" s="139"/>
      <c r="D1316" s="233"/>
      <c r="E1316" s="217"/>
      <c r="F1316" s="77" t="s">
        <v>1194</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1572</v>
      </c>
    </row>
    <row r="1317" spans="1:43" x14ac:dyDescent="0.25">
      <c r="A1317" s="209"/>
      <c r="B1317" s="210"/>
      <c r="C1317" s="139"/>
      <c r="D1317" s="233"/>
      <c r="E1317" s="217"/>
      <c r="F1317" s="77" t="s">
        <v>1408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x14ac:dyDescent="0.25">
      <c r="A1318" s="69"/>
      <c r="B1318" s="23" t="s">
        <v>1178</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x14ac:dyDescent="0.25">
      <c r="A1319" s="332">
        <v>151</v>
      </c>
      <c r="B1319" s="338" t="s">
        <v>175</v>
      </c>
      <c r="C1319" s="355" t="s">
        <v>172</v>
      </c>
      <c r="D1319" s="381" t="s">
        <v>787</v>
      </c>
      <c r="E1319" s="359">
        <v>1596071.31</v>
      </c>
      <c r="F1319" s="7" t="s">
        <v>1307</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915</v>
      </c>
    </row>
    <row r="1320" spans="1:43" x14ac:dyDescent="0.25">
      <c r="A1320" s="333"/>
      <c r="B1320" s="339"/>
      <c r="C1320" s="356"/>
      <c r="D1320" s="356"/>
      <c r="E1320" s="360"/>
      <c r="F1320" s="7" t="s">
        <v>1208</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x14ac:dyDescent="0.25">
      <c r="A1321" s="333"/>
      <c r="B1321" s="339"/>
      <c r="C1321" s="356"/>
      <c r="D1321" s="356"/>
      <c r="E1321" s="360"/>
      <c r="F1321" s="7" t="s">
        <v>1284</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x14ac:dyDescent="0.25">
      <c r="A1322" s="333"/>
      <c r="B1322" s="339"/>
      <c r="C1322" s="356"/>
      <c r="D1322" s="356"/>
      <c r="E1322" s="360"/>
      <c r="F1322" s="7" t="s">
        <v>1194</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x14ac:dyDescent="0.25">
      <c r="A1323" s="334"/>
      <c r="B1323" s="340"/>
      <c r="C1323" s="357"/>
      <c r="D1323" s="357"/>
      <c r="E1323" s="361"/>
      <c r="F1323" s="7" t="s">
        <v>1408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x14ac:dyDescent="0.25">
      <c r="A1324" s="69"/>
      <c r="B1324" s="23" t="s">
        <v>1178</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x14ac:dyDescent="0.25">
      <c r="A1325" s="332">
        <v>152</v>
      </c>
      <c r="B1325" s="347" t="s">
        <v>176</v>
      </c>
      <c r="C1325" s="344" t="s">
        <v>172</v>
      </c>
      <c r="D1325" s="341" t="s">
        <v>729</v>
      </c>
      <c r="E1325" s="359">
        <v>1248823.0900000001</v>
      </c>
      <c r="F1325" s="7" t="s">
        <v>1307</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1573</v>
      </c>
    </row>
    <row r="1326" spans="1:43" x14ac:dyDescent="0.25">
      <c r="A1326" s="333"/>
      <c r="B1326" s="348"/>
      <c r="C1326" s="345"/>
      <c r="D1326" s="343"/>
      <c r="E1326" s="360"/>
      <c r="F1326" s="7" t="s">
        <v>1284</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1574</v>
      </c>
    </row>
    <row r="1327" spans="1:43" x14ac:dyDescent="0.25">
      <c r="A1327" s="333"/>
      <c r="B1327" s="348"/>
      <c r="C1327" s="345"/>
      <c r="D1327" s="341"/>
      <c r="E1327" s="360"/>
      <c r="F1327" s="7" t="s">
        <v>1208</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1824</v>
      </c>
    </row>
    <row r="1328" spans="1:43" x14ac:dyDescent="0.25">
      <c r="A1328" s="333"/>
      <c r="B1328" s="348"/>
      <c r="C1328" s="345"/>
      <c r="D1328" s="343"/>
      <c r="E1328" s="360"/>
      <c r="F1328" s="7" t="s">
        <v>1194</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1575</v>
      </c>
    </row>
    <row r="1329" spans="1:43" x14ac:dyDescent="0.25">
      <c r="A1329" s="334"/>
      <c r="B1329" s="349"/>
      <c r="C1329" s="346"/>
      <c r="D1329" s="220"/>
      <c r="E1329" s="361"/>
      <c r="F1329" s="7" t="s">
        <v>1408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x14ac:dyDescent="0.25">
      <c r="A1330" s="69"/>
      <c r="B1330" s="23" t="s">
        <v>1178</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x14ac:dyDescent="0.25">
      <c r="A1331" s="332">
        <v>153</v>
      </c>
      <c r="B1331" s="347" t="s">
        <v>177</v>
      </c>
      <c r="C1331" s="344" t="s">
        <v>178</v>
      </c>
      <c r="D1331" s="341" t="s">
        <v>730</v>
      </c>
      <c r="E1331" s="359">
        <v>2091980.31</v>
      </c>
      <c r="F1331" s="7" t="s">
        <v>1280</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898</v>
      </c>
    </row>
    <row r="1332" spans="1:43" x14ac:dyDescent="0.25">
      <c r="A1332" s="333"/>
      <c r="B1332" s="348"/>
      <c r="C1332" s="345"/>
      <c r="D1332" s="343"/>
      <c r="E1332" s="360"/>
      <c r="F1332" s="7" t="s">
        <v>1278</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x14ac:dyDescent="0.25">
      <c r="A1333" s="333"/>
      <c r="B1333" s="348"/>
      <c r="C1333" s="345"/>
      <c r="D1333" s="341"/>
      <c r="E1333" s="360"/>
      <c r="F1333" s="7" t="s">
        <v>1333</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x14ac:dyDescent="0.25">
      <c r="A1334" s="334"/>
      <c r="B1334" s="349"/>
      <c r="C1334" s="346"/>
      <c r="D1334" s="343"/>
      <c r="E1334" s="361"/>
      <c r="F1334" s="7" t="s">
        <v>1275</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x14ac:dyDescent="0.25">
      <c r="A1335" s="69"/>
      <c r="B1335" s="23" t="s">
        <v>1178</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x14ac:dyDescent="0.25">
      <c r="A1336" s="332">
        <v>154</v>
      </c>
      <c r="B1336" s="347" t="s">
        <v>182</v>
      </c>
      <c r="C1336" s="344" t="s">
        <v>183</v>
      </c>
      <c r="D1336" s="341" t="s">
        <v>437</v>
      </c>
      <c r="E1336" s="359">
        <v>1619849.1500000001</v>
      </c>
      <c r="F1336" s="7" t="s">
        <v>179</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1818</v>
      </c>
    </row>
    <row r="1337" spans="1:43" x14ac:dyDescent="0.25">
      <c r="A1337" s="333"/>
      <c r="B1337" s="348"/>
      <c r="C1337" s="345"/>
      <c r="D1337" s="342"/>
      <c r="E1337" s="360"/>
      <c r="F1337" s="7" t="s">
        <v>25</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1818</v>
      </c>
    </row>
    <row r="1338" spans="1:43" x14ac:dyDescent="0.25">
      <c r="A1338" s="333"/>
      <c r="B1338" s="348"/>
      <c r="C1338" s="345"/>
      <c r="D1338" s="342"/>
      <c r="E1338" s="360"/>
      <c r="F1338" s="7" t="s">
        <v>180</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x14ac:dyDescent="0.25">
      <c r="A1339" s="333"/>
      <c r="B1339" s="348"/>
      <c r="C1339" s="345"/>
      <c r="D1339" s="342"/>
      <c r="E1339" s="360"/>
      <c r="F1339" s="7" t="s">
        <v>181</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1818</v>
      </c>
    </row>
    <row r="1340" spans="1:43" x14ac:dyDescent="0.25">
      <c r="A1340" s="333"/>
      <c r="B1340" s="348"/>
      <c r="C1340" s="345"/>
      <c r="D1340" s="342"/>
      <c r="E1340" s="360"/>
      <c r="F1340" s="7" t="s">
        <v>184</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x14ac:dyDescent="0.25">
      <c r="A1341" s="333"/>
      <c r="B1341" s="348"/>
      <c r="C1341" s="345"/>
      <c r="D1341" s="342"/>
      <c r="E1341" s="360"/>
      <c r="F1341" s="7" t="s">
        <v>185</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x14ac:dyDescent="0.25">
      <c r="A1342" s="333"/>
      <c r="B1342" s="348"/>
      <c r="C1342" s="345"/>
      <c r="D1342" s="342"/>
      <c r="E1342" s="360"/>
      <c r="F1342" s="7" t="s">
        <v>186</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1818</v>
      </c>
    </row>
    <row r="1343" spans="1:43" x14ac:dyDescent="0.25">
      <c r="A1343" s="333"/>
      <c r="B1343" s="348"/>
      <c r="C1343" s="345"/>
      <c r="D1343" s="342"/>
      <c r="E1343" s="360"/>
      <c r="F1343" s="7" t="s">
        <v>187</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1818</v>
      </c>
    </row>
    <row r="1344" spans="1:43" x14ac:dyDescent="0.25">
      <c r="A1344" s="333"/>
      <c r="B1344" s="348"/>
      <c r="C1344" s="345"/>
      <c r="D1344" s="342"/>
      <c r="E1344" s="360"/>
      <c r="F1344" s="7" t="s">
        <v>30</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421</v>
      </c>
      <c r="AO1344" s="202"/>
      <c r="AP1344" s="211"/>
      <c r="AQ1344" s="202" t="s">
        <v>1715</v>
      </c>
    </row>
    <row r="1345" spans="1:43" x14ac:dyDescent="0.25">
      <c r="A1345" s="334"/>
      <c r="B1345" s="349"/>
      <c r="C1345" s="346"/>
      <c r="D1345" s="343"/>
      <c r="E1345" s="361"/>
      <c r="F1345" s="7" t="s">
        <v>188</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1818</v>
      </c>
    </row>
    <row r="1346" spans="1:43" x14ac:dyDescent="0.25">
      <c r="A1346" s="69"/>
      <c r="B1346" s="23" t="s">
        <v>1178</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x14ac:dyDescent="0.25">
      <c r="A1347" s="332">
        <v>155</v>
      </c>
      <c r="B1347" s="347" t="s">
        <v>193</v>
      </c>
      <c r="C1347" s="344" t="s">
        <v>194</v>
      </c>
      <c r="D1347" s="341" t="s">
        <v>426</v>
      </c>
      <c r="E1347" s="359">
        <v>1267957.8500000001</v>
      </c>
      <c r="F1347" s="7" t="s">
        <v>189</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x14ac:dyDescent="0.25">
      <c r="A1348" s="333"/>
      <c r="B1348" s="348"/>
      <c r="C1348" s="345"/>
      <c r="D1348" s="342"/>
      <c r="E1348" s="360"/>
      <c r="F1348" s="7" t="s">
        <v>190</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962</v>
      </c>
    </row>
    <row r="1349" spans="1:43" x14ac:dyDescent="0.25">
      <c r="A1349" s="333"/>
      <c r="B1349" s="348"/>
      <c r="C1349" s="345"/>
      <c r="D1349" s="342"/>
      <c r="E1349" s="360"/>
      <c r="F1349" s="7" t="s">
        <v>191</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x14ac:dyDescent="0.25">
      <c r="A1350" s="333"/>
      <c r="B1350" s="348"/>
      <c r="C1350" s="345"/>
      <c r="D1350" s="342"/>
      <c r="E1350" s="360"/>
      <c r="F1350" s="7" t="s">
        <v>192</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x14ac:dyDescent="0.25">
      <c r="A1351" s="333"/>
      <c r="B1351" s="348"/>
      <c r="C1351" s="345"/>
      <c r="D1351" s="342"/>
      <c r="E1351" s="360"/>
      <c r="F1351" s="7" t="s">
        <v>195</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x14ac:dyDescent="0.25">
      <c r="A1352" s="333"/>
      <c r="B1352" s="348"/>
      <c r="C1352" s="345"/>
      <c r="D1352" s="342"/>
      <c r="E1352" s="360"/>
      <c r="F1352" s="7" t="s">
        <v>196</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x14ac:dyDescent="0.25">
      <c r="A1353" s="333"/>
      <c r="B1353" s="348"/>
      <c r="C1353" s="345"/>
      <c r="D1353" s="342"/>
      <c r="E1353" s="360"/>
      <c r="F1353" s="7" t="s">
        <v>197</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x14ac:dyDescent="0.25">
      <c r="A1354" s="333"/>
      <c r="B1354" s="348"/>
      <c r="C1354" s="345"/>
      <c r="D1354" s="342"/>
      <c r="E1354" s="360"/>
      <c r="F1354" s="7" t="s">
        <v>198</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907</v>
      </c>
    </row>
    <row r="1355" spans="1:43" x14ac:dyDescent="0.25">
      <c r="A1355" s="334"/>
      <c r="B1355" s="349"/>
      <c r="C1355" s="346"/>
      <c r="D1355" s="343"/>
      <c r="E1355" s="361"/>
      <c r="F1355" s="7" t="s">
        <v>199</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x14ac:dyDescent="0.25">
      <c r="A1356" s="69"/>
      <c r="B1356" s="23" t="s">
        <v>1178</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x14ac:dyDescent="0.25">
      <c r="A1357" s="332">
        <v>156</v>
      </c>
      <c r="B1357" s="347" t="s">
        <v>200</v>
      </c>
      <c r="C1357" s="344" t="s">
        <v>194</v>
      </c>
      <c r="D1357" s="341" t="s">
        <v>427</v>
      </c>
      <c r="E1357" s="359">
        <v>934456.21000000008</v>
      </c>
      <c r="F1357" s="7" t="s">
        <v>1183</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x14ac:dyDescent="0.25">
      <c r="A1358" s="333"/>
      <c r="B1358" s="348"/>
      <c r="C1358" s="345"/>
      <c r="D1358" s="342"/>
      <c r="E1358" s="360"/>
      <c r="F1358" s="7" t="s">
        <v>1188</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x14ac:dyDescent="0.25">
      <c r="A1359" s="333"/>
      <c r="B1359" s="348"/>
      <c r="C1359" s="345"/>
      <c r="D1359" s="342"/>
      <c r="E1359" s="360"/>
      <c r="F1359" s="7" t="s">
        <v>1216</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1774</v>
      </c>
    </row>
    <row r="1360" spans="1:43" x14ac:dyDescent="0.25">
      <c r="A1360" s="334"/>
      <c r="B1360" s="349"/>
      <c r="C1360" s="346"/>
      <c r="D1360" s="343"/>
      <c r="E1360" s="361"/>
      <c r="F1360" s="7" t="s">
        <v>1418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x14ac:dyDescent="0.25">
      <c r="A1361" s="209"/>
      <c r="B1361" s="210"/>
      <c r="C1361" s="139"/>
      <c r="D1361" s="254"/>
      <c r="E1361" s="255"/>
      <c r="F1361" s="77" t="s">
        <v>1197</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x14ac:dyDescent="0.25">
      <c r="A1362" s="209"/>
      <c r="B1362" s="210"/>
      <c r="C1362" s="139"/>
      <c r="D1362" s="254"/>
      <c r="E1362" s="255"/>
      <c r="F1362" s="77" t="s">
        <v>1238</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x14ac:dyDescent="0.25">
      <c r="A1363" s="209"/>
      <c r="B1363" s="210"/>
      <c r="C1363" s="139"/>
      <c r="D1363" s="254"/>
      <c r="E1363" s="255"/>
      <c r="F1363" s="77" t="s">
        <v>837</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x14ac:dyDescent="0.25">
      <c r="A1364" s="209"/>
      <c r="B1364" s="210"/>
      <c r="C1364" s="139"/>
      <c r="D1364" s="254"/>
      <c r="E1364" s="255"/>
      <c r="F1364" s="77" t="s">
        <v>219</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x14ac:dyDescent="0.25">
      <c r="A1365" s="209"/>
      <c r="B1365" s="210"/>
      <c r="C1365" s="139"/>
      <c r="D1365" s="254"/>
      <c r="E1365" s="255"/>
      <c r="F1365" s="77" t="s">
        <v>1210</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x14ac:dyDescent="0.25">
      <c r="A1366" s="69"/>
      <c r="B1366" s="23" t="s">
        <v>1178</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x14ac:dyDescent="0.25">
      <c r="A1367" s="335">
        <v>157</v>
      </c>
      <c r="B1367" s="347" t="s">
        <v>201</v>
      </c>
      <c r="C1367" s="344" t="s">
        <v>194</v>
      </c>
      <c r="D1367" s="350" t="s">
        <v>425</v>
      </c>
      <c r="E1367" s="393">
        <v>1886147.25</v>
      </c>
      <c r="F1367" s="8" t="s">
        <v>335</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1048</v>
      </c>
    </row>
    <row r="1368" spans="1:43" x14ac:dyDescent="0.25">
      <c r="A1368" s="336"/>
      <c r="B1368" s="348"/>
      <c r="C1368" s="345"/>
      <c r="D1368" s="365"/>
      <c r="E1368" s="394"/>
      <c r="F1368" s="78" t="s">
        <v>1186</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12">SUM(G1368:N1368)</f>
        <v>421503.6</v>
      </c>
      <c r="AN1368" s="192"/>
      <c r="AO1368" s="202">
        <v>1</v>
      </c>
      <c r="AP1368" s="211">
        <v>100000</v>
      </c>
      <c r="AQ1368" s="202" t="s">
        <v>1716</v>
      </c>
    </row>
    <row r="1369" spans="1:43" ht="15" customHeight="1" x14ac:dyDescent="0.25">
      <c r="A1369" s="336"/>
      <c r="B1369" s="348"/>
      <c r="C1369" s="345"/>
      <c r="D1369" s="365"/>
      <c r="E1369" s="394"/>
      <c r="F1369" s="78" t="s">
        <v>1187</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12"/>
        <v>140481.51999999999</v>
      </c>
      <c r="AN1369" s="192"/>
      <c r="AO1369" s="202">
        <v>1</v>
      </c>
      <c r="AP1369" s="211">
        <v>121488</v>
      </c>
      <c r="AQ1369" s="202" t="s">
        <v>1048</v>
      </c>
    </row>
    <row r="1370" spans="1:43" x14ac:dyDescent="0.25">
      <c r="A1370" s="336"/>
      <c r="B1370" s="348"/>
      <c r="C1370" s="345"/>
      <c r="D1370" s="365"/>
      <c r="E1370" s="394"/>
      <c r="F1370" s="78" t="s">
        <v>1194</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12"/>
        <v>561963.82999999996</v>
      </c>
      <c r="AN1370" s="192"/>
      <c r="AO1370" s="202">
        <v>10</v>
      </c>
      <c r="AP1370" s="211">
        <v>561963.82999999996</v>
      </c>
      <c r="AQ1370" s="202" t="s">
        <v>1048</v>
      </c>
    </row>
    <row r="1371" spans="1:43" x14ac:dyDescent="0.25">
      <c r="A1371" s="336"/>
      <c r="B1371" s="348"/>
      <c r="C1371" s="345"/>
      <c r="D1371" s="365"/>
      <c r="E1371" s="394"/>
      <c r="F1371" s="78" t="s">
        <v>1188</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1717</v>
      </c>
    </row>
    <row r="1372" spans="1:43" x14ac:dyDescent="0.25">
      <c r="A1372" s="336"/>
      <c r="B1372" s="348"/>
      <c r="C1372" s="345"/>
      <c r="D1372" s="365"/>
      <c r="E1372" s="394"/>
      <c r="F1372" s="78" t="s">
        <v>1238</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12"/>
        <v>284523.39</v>
      </c>
      <c r="AN1372" s="192"/>
      <c r="AO1372" s="202">
        <v>7</v>
      </c>
      <c r="AP1372" s="211">
        <v>41956</v>
      </c>
      <c r="AQ1372" s="202" t="s">
        <v>1718</v>
      </c>
    </row>
    <row r="1373" spans="1:43" x14ac:dyDescent="0.25">
      <c r="A1373" s="336"/>
      <c r="B1373" s="348"/>
      <c r="C1373" s="345"/>
      <c r="D1373" s="365"/>
      <c r="E1373" s="394"/>
      <c r="F1373" s="78" t="s">
        <v>1303</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12"/>
        <v>210760.04</v>
      </c>
      <c r="AN1373" s="192"/>
      <c r="AO1373" s="202"/>
      <c r="AP1373" s="211"/>
      <c r="AQ1373" s="202" t="s">
        <v>1048</v>
      </c>
    </row>
    <row r="1374" spans="1:43" x14ac:dyDescent="0.25">
      <c r="A1374" s="337"/>
      <c r="B1374" s="349"/>
      <c r="C1374" s="346"/>
      <c r="D1374" s="365"/>
      <c r="E1374" s="395"/>
      <c r="F1374" s="78" t="s">
        <v>1478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1048</v>
      </c>
    </row>
    <row r="1375" spans="1:43" x14ac:dyDescent="0.25">
      <c r="A1375" s="69"/>
      <c r="B1375" s="23" t="s">
        <v>1178</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x14ac:dyDescent="0.25">
      <c r="A1376" s="332">
        <v>158</v>
      </c>
      <c r="B1376" s="347" t="s">
        <v>202</v>
      </c>
      <c r="C1376" s="344" t="s">
        <v>194</v>
      </c>
      <c r="D1376" s="341" t="s">
        <v>424</v>
      </c>
      <c r="E1376" s="359">
        <v>1173686.25</v>
      </c>
      <c r="F1376" s="7" t="s">
        <v>1188</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1818</v>
      </c>
    </row>
    <row r="1377" spans="1:43" x14ac:dyDescent="0.25">
      <c r="A1377" s="333"/>
      <c r="B1377" s="348"/>
      <c r="C1377" s="345"/>
      <c r="D1377" s="342"/>
      <c r="E1377" s="360"/>
      <c r="F1377" s="7" t="s">
        <v>1243</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1719</v>
      </c>
    </row>
    <row r="1378" spans="1:43" x14ac:dyDescent="0.25">
      <c r="A1378" s="333"/>
      <c r="B1378" s="348"/>
      <c r="C1378" s="345"/>
      <c r="D1378" s="342"/>
      <c r="E1378" s="360"/>
      <c r="F1378" s="7" t="s">
        <v>1208</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1720</v>
      </c>
    </row>
    <row r="1379" spans="1:43" x14ac:dyDescent="0.25">
      <c r="A1379" s="333"/>
      <c r="B1379" s="348"/>
      <c r="C1379" s="345"/>
      <c r="D1379" s="342"/>
      <c r="E1379" s="360"/>
      <c r="F1379" s="7" t="s">
        <v>1309</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SUM(G1379:N1379)</f>
        <v>18630.29</v>
      </c>
      <c r="AN1379" s="192"/>
      <c r="AO1379" s="202">
        <v>1</v>
      </c>
      <c r="AP1379" s="211">
        <v>18624</v>
      </c>
      <c r="AQ1379" s="202" t="s">
        <v>1721</v>
      </c>
    </row>
    <row r="1380" spans="1:43" x14ac:dyDescent="0.25">
      <c r="A1380" s="333"/>
      <c r="B1380" s="348"/>
      <c r="C1380" s="345"/>
      <c r="D1380" s="342"/>
      <c r="E1380" s="360"/>
      <c r="F1380" s="7" t="s">
        <v>1194</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x14ac:dyDescent="0.25">
      <c r="A1381" s="333"/>
      <c r="B1381" s="348"/>
      <c r="C1381" s="345"/>
      <c r="D1381" s="342"/>
      <c r="E1381" s="360"/>
      <c r="F1381" s="7" t="s">
        <v>1216</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x14ac:dyDescent="0.25">
      <c r="A1382" s="333"/>
      <c r="B1382" s="348"/>
      <c r="C1382" s="345"/>
      <c r="D1382" s="342"/>
      <c r="E1382" s="360"/>
      <c r="F1382" s="7" t="s">
        <v>1215</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x14ac:dyDescent="0.25">
      <c r="A1383" s="334"/>
      <c r="B1383" s="349"/>
      <c r="C1383" s="346"/>
      <c r="D1383" s="343"/>
      <c r="E1383" s="361"/>
      <c r="F1383" s="7" t="s">
        <v>1197</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x14ac:dyDescent="0.25">
      <c r="A1384" s="69"/>
      <c r="B1384" s="23" t="s">
        <v>1178</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x14ac:dyDescent="0.25">
      <c r="A1385" s="332">
        <v>159</v>
      </c>
      <c r="B1385" s="347" t="s">
        <v>204</v>
      </c>
      <c r="C1385" s="344" t="s">
        <v>205</v>
      </c>
      <c r="D1385" s="341" t="s">
        <v>422</v>
      </c>
      <c r="E1385" s="359">
        <v>924105.32000000007</v>
      </c>
      <c r="F1385" s="7" t="s">
        <v>203</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803</v>
      </c>
    </row>
    <row r="1386" spans="1:43" x14ac:dyDescent="0.25">
      <c r="A1386" s="333"/>
      <c r="B1386" s="348"/>
      <c r="C1386" s="345"/>
      <c r="D1386" s="345"/>
      <c r="E1386" s="360"/>
      <c r="F1386" s="7" t="s">
        <v>1418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x14ac:dyDescent="0.25">
      <c r="A1387" s="333"/>
      <c r="B1387" s="348"/>
      <c r="C1387" s="345"/>
      <c r="D1387" s="345"/>
      <c r="E1387" s="360"/>
      <c r="F1387" s="7" t="s">
        <v>1307</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804</v>
      </c>
    </row>
    <row r="1388" spans="1:43" ht="15" customHeight="1" x14ac:dyDescent="0.25">
      <c r="A1388" s="334"/>
      <c r="B1388" s="349"/>
      <c r="C1388" s="346"/>
      <c r="D1388" s="346"/>
      <c r="E1388" s="361"/>
      <c r="F1388" s="7" t="s">
        <v>1194</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x14ac:dyDescent="0.25">
      <c r="A1389" s="69"/>
      <c r="B1389" s="23" t="s">
        <v>1178</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x14ac:dyDescent="0.25">
      <c r="A1390" s="332">
        <v>160</v>
      </c>
      <c r="B1390" s="347" t="s">
        <v>206</v>
      </c>
      <c r="C1390" s="344" t="s">
        <v>205</v>
      </c>
      <c r="D1390" s="341" t="s">
        <v>423</v>
      </c>
      <c r="E1390" s="359">
        <v>1649688.25</v>
      </c>
      <c r="F1390" s="7" t="s">
        <v>203</v>
      </c>
      <c r="G1390" s="96"/>
      <c r="H1390" s="98" t="s">
        <v>421</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908</v>
      </c>
    </row>
    <row r="1391" spans="1:43" ht="15" customHeight="1" x14ac:dyDescent="0.25">
      <c r="A1391" s="333"/>
      <c r="B1391" s="348"/>
      <c r="C1391" s="345"/>
      <c r="D1391" s="345"/>
      <c r="E1391" s="360"/>
      <c r="F1391" s="7" t="s">
        <v>1418</v>
      </c>
      <c r="G1391" s="96"/>
      <c r="H1391" s="98" t="s">
        <v>421</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x14ac:dyDescent="0.25">
      <c r="A1392" s="333"/>
      <c r="B1392" s="348"/>
      <c r="C1392" s="345"/>
      <c r="D1392" s="345"/>
      <c r="E1392" s="360"/>
      <c r="F1392" s="7" t="s">
        <v>1307</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1791</v>
      </c>
    </row>
    <row r="1393" spans="1:43" x14ac:dyDescent="0.25">
      <c r="A1393" s="333"/>
      <c r="B1393" s="348"/>
      <c r="C1393" s="345"/>
      <c r="D1393" s="345"/>
      <c r="E1393" s="360"/>
      <c r="F1393" s="7" t="s">
        <v>1194</v>
      </c>
      <c r="G1393" s="96"/>
      <c r="H1393" s="98"/>
      <c r="I1393" s="98"/>
      <c r="J1393" s="98"/>
      <c r="K1393" s="98" t="s">
        <v>421</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x14ac:dyDescent="0.25">
      <c r="A1394" s="242"/>
      <c r="B1394" s="210"/>
      <c r="C1394" s="139"/>
      <c r="D1394" s="216"/>
      <c r="E1394" s="142"/>
      <c r="F1394" s="77" t="s">
        <v>1188</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x14ac:dyDescent="0.25">
      <c r="A1395" s="11"/>
      <c r="B1395" s="16" t="s">
        <v>1178</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x14ac:dyDescent="0.25">
      <c r="A1396" s="332">
        <v>161</v>
      </c>
      <c r="B1396" s="347" t="s">
        <v>207</v>
      </c>
      <c r="C1396" s="344" t="s">
        <v>208</v>
      </c>
      <c r="D1396" s="341" t="s">
        <v>786</v>
      </c>
      <c r="E1396" s="180"/>
      <c r="F1396" s="7" t="s">
        <v>1183</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x14ac:dyDescent="0.25">
      <c r="A1397" s="333"/>
      <c r="B1397" s="348"/>
      <c r="C1397" s="345"/>
      <c r="D1397" s="413"/>
      <c r="E1397" s="142">
        <v>1089204.06</v>
      </c>
      <c r="F1397" s="7" t="s">
        <v>1418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x14ac:dyDescent="0.25">
      <c r="A1398" s="334"/>
      <c r="B1398" s="349"/>
      <c r="C1398" s="346"/>
      <c r="D1398" s="414"/>
      <c r="E1398" s="17"/>
      <c r="F1398" s="7" t="s">
        <v>899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1624</v>
      </c>
    </row>
    <row r="1399" spans="1:43" x14ac:dyDescent="0.25">
      <c r="A1399" s="209"/>
      <c r="B1399" s="210"/>
      <c r="C1399" s="139"/>
      <c r="D1399" s="243"/>
      <c r="E1399" s="216"/>
      <c r="F1399" s="77" t="s">
        <v>1285</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x14ac:dyDescent="0.25">
      <c r="A1400" s="209"/>
      <c r="B1400" s="210"/>
      <c r="C1400" s="139"/>
      <c r="D1400" s="243"/>
      <c r="E1400" s="216"/>
      <c r="F1400" s="77" t="s">
        <v>1311</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x14ac:dyDescent="0.25">
      <c r="A1401" s="209"/>
      <c r="B1401" s="210"/>
      <c r="C1401" s="139"/>
      <c r="D1401" s="243"/>
      <c r="E1401" s="216"/>
      <c r="F1401" s="77" t="s">
        <v>837</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x14ac:dyDescent="0.25">
      <c r="A1402" s="209"/>
      <c r="B1402" s="210"/>
      <c r="C1402" s="139"/>
      <c r="D1402" s="243"/>
      <c r="E1402" s="216"/>
      <c r="F1402" s="77" t="s">
        <v>1453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1625</v>
      </c>
    </row>
    <row r="1403" spans="1:43" x14ac:dyDescent="0.25">
      <c r="A1403" s="209"/>
      <c r="B1403" s="210"/>
      <c r="C1403" s="139"/>
      <c r="D1403" s="243"/>
      <c r="E1403" s="216"/>
      <c r="F1403" s="77" t="s">
        <v>1187</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1626</v>
      </c>
    </row>
    <row r="1404" spans="1:43" x14ac:dyDescent="0.25">
      <c r="A1404" s="69"/>
      <c r="B1404" s="23" t="s">
        <v>1178</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x14ac:dyDescent="0.25">
      <c r="A1405" s="332">
        <v>162</v>
      </c>
      <c r="B1405" s="347" t="s">
        <v>209</v>
      </c>
      <c r="C1405" s="344" t="s">
        <v>210</v>
      </c>
      <c r="D1405" s="341" t="s">
        <v>785</v>
      </c>
      <c r="E1405" s="359">
        <v>1804563.47</v>
      </c>
      <c r="F1405" s="7" t="s">
        <v>1183</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1722</v>
      </c>
    </row>
    <row r="1406" spans="1:43" x14ac:dyDescent="0.25">
      <c r="A1406" s="333"/>
      <c r="B1406" s="348"/>
      <c r="C1406" s="345"/>
      <c r="D1406" s="413"/>
      <c r="E1406" s="360"/>
      <c r="F1406" s="7" t="s">
        <v>1418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x14ac:dyDescent="0.25">
      <c r="A1407" s="334"/>
      <c r="B1407" s="349"/>
      <c r="C1407" s="346"/>
      <c r="D1407" s="414"/>
      <c r="E1407" s="361"/>
      <c r="F1407" s="7" t="s">
        <v>899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1723</v>
      </c>
    </row>
    <row r="1408" spans="1:43" x14ac:dyDescent="0.25">
      <c r="A1408" s="209"/>
      <c r="B1408" s="210"/>
      <c r="C1408" s="139"/>
      <c r="D1408" s="243"/>
      <c r="E1408" s="217"/>
      <c r="F1408" s="77" t="s">
        <v>1285</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x14ac:dyDescent="0.25">
      <c r="A1409" s="209"/>
      <c r="B1409" s="210"/>
      <c r="C1409" s="139"/>
      <c r="D1409" s="243"/>
      <c r="E1409" s="217"/>
      <c r="F1409" s="77" t="s">
        <v>1238</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x14ac:dyDescent="0.25">
      <c r="A1410" s="209"/>
      <c r="B1410" s="210"/>
      <c r="C1410" s="139"/>
      <c r="D1410" s="243"/>
      <c r="E1410" s="217"/>
      <c r="F1410" s="77" t="s">
        <v>1187</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1724</v>
      </c>
    </row>
    <row r="1411" spans="1:43" x14ac:dyDescent="0.25">
      <c r="A1411" s="209"/>
      <c r="B1411" s="210"/>
      <c r="C1411" s="139"/>
      <c r="D1411" s="243"/>
      <c r="E1411" s="217"/>
      <c r="F1411" s="77" t="s">
        <v>1270</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1049</v>
      </c>
    </row>
    <row r="1412" spans="1:43" x14ac:dyDescent="0.25">
      <c r="A1412" s="69"/>
      <c r="B1412" s="23" t="s">
        <v>1178</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x14ac:dyDescent="0.25">
      <c r="A1413" s="332">
        <v>163</v>
      </c>
      <c r="B1413" s="347" t="s">
        <v>211</v>
      </c>
      <c r="C1413" s="344" t="s">
        <v>205</v>
      </c>
      <c r="D1413" s="341" t="s">
        <v>438</v>
      </c>
      <c r="E1413" s="359">
        <v>1565910.7000000002</v>
      </c>
      <c r="F1413" s="7" t="s">
        <v>1188</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SUM(G1413:N1413)</f>
        <v>235000</v>
      </c>
      <c r="AN1413" s="192"/>
      <c r="AO1413" s="202">
        <v>3</v>
      </c>
      <c r="AP1413" s="211">
        <v>220000</v>
      </c>
      <c r="AQ1413" s="202"/>
    </row>
    <row r="1414" spans="1:43" x14ac:dyDescent="0.25">
      <c r="A1414" s="333"/>
      <c r="B1414" s="348"/>
      <c r="C1414" s="345"/>
      <c r="D1414" s="342"/>
      <c r="E1414" s="360"/>
      <c r="F1414" s="7" t="s">
        <v>1238</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SUM(G1414:N1414)</f>
        <v>270000</v>
      </c>
      <c r="AN1414" s="192"/>
      <c r="AO1414" s="202"/>
      <c r="AP1414" s="211"/>
      <c r="AQ1414" s="202"/>
    </row>
    <row r="1415" spans="1:43" x14ac:dyDescent="0.25">
      <c r="A1415" s="333"/>
      <c r="B1415" s="348"/>
      <c r="C1415" s="345"/>
      <c r="D1415" s="342"/>
      <c r="E1415" s="360"/>
      <c r="F1415" s="7" t="s">
        <v>1215</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SUM(G1415:N1415)</f>
        <v>234614</v>
      </c>
      <c r="AN1415" s="192"/>
      <c r="AO1415" s="202">
        <v>1</v>
      </c>
      <c r="AP1415" s="211">
        <v>50000</v>
      </c>
      <c r="AQ1415" s="202"/>
    </row>
    <row r="1416" spans="1:43" x14ac:dyDescent="0.25">
      <c r="A1416" s="333"/>
      <c r="B1416" s="348"/>
      <c r="C1416" s="345"/>
      <c r="D1416" s="342"/>
      <c r="E1416" s="360"/>
      <c r="F1416" s="7" t="s">
        <v>1244</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SUM(G1416:N1416)</f>
        <v>125000</v>
      </c>
      <c r="AN1416" s="192"/>
      <c r="AO1416" s="202">
        <v>2</v>
      </c>
      <c r="AP1416" s="211">
        <v>50000</v>
      </c>
      <c r="AQ1416" s="202"/>
    </row>
    <row r="1417" spans="1:43" x14ac:dyDescent="0.25">
      <c r="A1417" s="333"/>
      <c r="B1417" s="348"/>
      <c r="C1417" s="345"/>
      <c r="D1417" s="342"/>
      <c r="E1417" s="360"/>
      <c r="F1417" s="7" t="s">
        <v>1208</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x14ac:dyDescent="0.25">
      <c r="A1418" s="333"/>
      <c r="B1418" s="348"/>
      <c r="C1418" s="345"/>
      <c r="D1418" s="342"/>
      <c r="E1418" s="360"/>
      <c r="F1418" s="7" t="s">
        <v>428</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x14ac:dyDescent="0.25">
      <c r="A1419" s="333"/>
      <c r="B1419" s="348"/>
      <c r="C1419" s="345"/>
      <c r="D1419" s="342"/>
      <c r="E1419" s="360"/>
      <c r="F1419" s="7" t="s">
        <v>1187</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1627</v>
      </c>
    </row>
    <row r="1420" spans="1:43" x14ac:dyDescent="0.25">
      <c r="A1420" s="333"/>
      <c r="B1420" s="348"/>
      <c r="C1420" s="345"/>
      <c r="D1420" s="342"/>
      <c r="E1420" s="360"/>
      <c r="F1420" s="7" t="s">
        <v>1210</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x14ac:dyDescent="0.25">
      <c r="A1421" s="333"/>
      <c r="B1421" s="348"/>
      <c r="C1421" s="345"/>
      <c r="D1421" s="342"/>
      <c r="E1421" s="360"/>
      <c r="F1421" s="7" t="s">
        <v>1396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x14ac:dyDescent="0.25">
      <c r="A1422" s="334"/>
      <c r="B1422" s="349"/>
      <c r="C1422" s="346"/>
      <c r="D1422" s="343"/>
      <c r="E1422" s="361"/>
      <c r="F1422" s="7" t="s">
        <v>428</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x14ac:dyDescent="0.25">
      <c r="A1423" s="69"/>
      <c r="B1423" s="23" t="s">
        <v>1178</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x14ac:dyDescent="0.25">
      <c r="A1424" s="332">
        <v>164</v>
      </c>
      <c r="B1424" s="347" t="s">
        <v>212</v>
      </c>
      <c r="C1424" s="344" t="s">
        <v>205</v>
      </c>
      <c r="D1424" s="341" t="s">
        <v>439</v>
      </c>
      <c r="E1424" s="359">
        <v>1856649.85</v>
      </c>
      <c r="F1424" s="7" t="s">
        <v>1238</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x14ac:dyDescent="0.25">
      <c r="A1425" s="333"/>
      <c r="B1425" s="348"/>
      <c r="C1425" s="345"/>
      <c r="D1425" s="342"/>
      <c r="E1425" s="360"/>
      <c r="F1425" s="7" t="s">
        <v>1215</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x14ac:dyDescent="0.25">
      <c r="A1426" s="333"/>
      <c r="B1426" s="348"/>
      <c r="C1426" s="345"/>
      <c r="D1426" s="342"/>
      <c r="E1426" s="360"/>
      <c r="F1426" s="7" t="s">
        <v>1216</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x14ac:dyDescent="0.25">
      <c r="A1427" s="333"/>
      <c r="B1427" s="348"/>
      <c r="C1427" s="345"/>
      <c r="D1427" s="342"/>
      <c r="E1427" s="360"/>
      <c r="F1427" s="7" t="s">
        <v>1244</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x14ac:dyDescent="0.25">
      <c r="A1428" s="333"/>
      <c r="B1428" s="348"/>
      <c r="C1428" s="345"/>
      <c r="D1428" s="342"/>
      <c r="E1428" s="360"/>
      <c r="F1428" s="7" t="s">
        <v>1248</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x14ac:dyDescent="0.25">
      <c r="A1429" s="333"/>
      <c r="B1429" s="348"/>
      <c r="C1429" s="345"/>
      <c r="D1429" s="342"/>
      <c r="E1429" s="360"/>
      <c r="F1429" s="7" t="s">
        <v>213</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x14ac:dyDescent="0.25">
      <c r="A1430" s="333"/>
      <c r="B1430" s="348"/>
      <c r="C1430" s="345"/>
      <c r="D1430" s="342"/>
      <c r="E1430" s="360"/>
      <c r="F1430" s="7" t="s">
        <v>1210</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x14ac:dyDescent="0.25">
      <c r="A1431" s="333"/>
      <c r="B1431" s="348"/>
      <c r="C1431" s="345"/>
      <c r="D1431" s="342"/>
      <c r="E1431" s="360"/>
      <c r="F1431" s="7" t="s">
        <v>1213</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x14ac:dyDescent="0.25">
      <c r="A1432" s="333"/>
      <c r="B1432" s="348"/>
      <c r="C1432" s="345"/>
      <c r="D1432" s="342"/>
      <c r="E1432" s="360"/>
      <c r="F1432" s="7" t="s">
        <v>1197</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x14ac:dyDescent="0.25">
      <c r="A1433" s="333"/>
      <c r="B1433" s="348"/>
      <c r="C1433" s="345"/>
      <c r="D1433" s="342"/>
      <c r="E1433" s="360"/>
      <c r="F1433" s="7" t="s">
        <v>428</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x14ac:dyDescent="0.25">
      <c r="A1434" s="334"/>
      <c r="B1434" s="349"/>
      <c r="C1434" s="346"/>
      <c r="D1434" s="343"/>
      <c r="E1434" s="361"/>
      <c r="F1434" s="7" t="s">
        <v>428</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x14ac:dyDescent="0.25">
      <c r="A1435" s="69"/>
      <c r="B1435" s="23" t="s">
        <v>1178</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x14ac:dyDescent="0.25">
      <c r="A1436" s="332">
        <v>165</v>
      </c>
      <c r="B1436" s="347" t="s">
        <v>214</v>
      </c>
      <c r="C1436" s="344" t="s">
        <v>215</v>
      </c>
      <c r="D1436" s="341" t="s">
        <v>643</v>
      </c>
      <c r="E1436" s="359">
        <v>1799249.31</v>
      </c>
      <c r="F1436" s="7" t="s">
        <v>1497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x14ac:dyDescent="0.25">
      <c r="A1437" s="333"/>
      <c r="B1437" s="348"/>
      <c r="C1437" s="345"/>
      <c r="D1437" s="342"/>
      <c r="E1437" s="360"/>
      <c r="F1437" s="7" t="s">
        <v>1416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x14ac:dyDescent="0.25">
      <c r="A1438" s="333"/>
      <c r="B1438" s="348"/>
      <c r="C1438" s="345"/>
      <c r="D1438" s="342"/>
      <c r="E1438" s="360"/>
      <c r="F1438" s="7" t="s">
        <v>1498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x14ac:dyDescent="0.25">
      <c r="A1439" s="333"/>
      <c r="B1439" s="348"/>
      <c r="C1439" s="345"/>
      <c r="D1439" s="342"/>
      <c r="E1439" s="360"/>
      <c r="F1439" s="7" t="s">
        <v>1205</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x14ac:dyDescent="0.25">
      <c r="A1440" s="334"/>
      <c r="B1440" s="349"/>
      <c r="C1440" s="346"/>
      <c r="D1440" s="343"/>
      <c r="E1440" s="361"/>
      <c r="F1440" s="7" t="s">
        <v>1226</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x14ac:dyDescent="0.25">
      <c r="A1441" s="209"/>
      <c r="B1441" s="210"/>
      <c r="C1441" s="139"/>
      <c r="D1441" s="233"/>
      <c r="E1441" s="217"/>
      <c r="F1441" s="77" t="s">
        <v>1421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x14ac:dyDescent="0.25">
      <c r="A1442" s="209"/>
      <c r="B1442" s="210"/>
      <c r="C1442" s="139"/>
      <c r="D1442" s="233"/>
      <c r="E1442" s="217"/>
      <c r="F1442" s="77" t="s">
        <v>135</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x14ac:dyDescent="0.25">
      <c r="A1443" s="209"/>
      <c r="B1443" s="210"/>
      <c r="C1443" s="139"/>
      <c r="D1443" s="233"/>
      <c r="E1443" s="217"/>
      <c r="F1443" s="77" t="s">
        <v>134</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x14ac:dyDescent="0.25">
      <c r="A1444" s="209"/>
      <c r="B1444" s="210"/>
      <c r="C1444" s="139"/>
      <c r="D1444" s="233"/>
      <c r="E1444" s="217"/>
      <c r="F1444" s="77" t="s">
        <v>138</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x14ac:dyDescent="0.25">
      <c r="A1445" s="209"/>
      <c r="B1445" s="210"/>
      <c r="C1445" s="139"/>
      <c r="D1445" s="233"/>
      <c r="E1445" s="217"/>
      <c r="F1445" s="77" t="s">
        <v>136</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x14ac:dyDescent="0.25">
      <c r="A1446" s="209"/>
      <c r="B1446" s="210"/>
      <c r="C1446" s="139"/>
      <c r="D1446" s="233"/>
      <c r="E1446" s="217"/>
      <c r="F1446" s="77" t="s">
        <v>139</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x14ac:dyDescent="0.25">
      <c r="A1447" s="69"/>
      <c r="B1447" s="23" t="s">
        <v>1178</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x14ac:dyDescent="0.25">
      <c r="A1448" s="332">
        <v>166</v>
      </c>
      <c r="B1448" s="347" t="s">
        <v>217</v>
      </c>
      <c r="C1448" s="344" t="s">
        <v>215</v>
      </c>
      <c r="D1448" s="341" t="s">
        <v>644</v>
      </c>
      <c r="E1448" s="359">
        <v>3322877.31</v>
      </c>
      <c r="F1448" s="8" t="s">
        <v>1418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x14ac:dyDescent="0.25">
      <c r="A1449" s="333"/>
      <c r="B1449" s="348"/>
      <c r="C1449" s="345"/>
      <c r="D1449" s="345"/>
      <c r="E1449" s="360"/>
      <c r="F1449" s="8" t="s">
        <v>1307</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x14ac:dyDescent="0.25">
      <c r="A1450" s="333"/>
      <c r="B1450" s="348"/>
      <c r="C1450" s="345"/>
      <c r="D1450" s="345"/>
      <c r="E1450" s="360"/>
      <c r="F1450" s="8" t="s">
        <v>216</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x14ac:dyDescent="0.25">
      <c r="A1451" s="333"/>
      <c r="B1451" s="348"/>
      <c r="C1451" s="345"/>
      <c r="D1451" s="345"/>
      <c r="E1451" s="360"/>
      <c r="F1451" s="8" t="s">
        <v>1403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x14ac:dyDescent="0.25">
      <c r="A1452" s="333"/>
      <c r="B1452" s="348"/>
      <c r="C1452" s="345"/>
      <c r="D1452" s="345"/>
      <c r="E1452" s="360"/>
      <c r="F1452" s="8" t="s">
        <v>218</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1089</v>
      </c>
    </row>
    <row r="1453" spans="1:43" x14ac:dyDescent="0.25">
      <c r="A1453" s="333"/>
      <c r="B1453" s="348"/>
      <c r="C1453" s="345"/>
      <c r="D1453" s="345"/>
      <c r="E1453" s="360"/>
      <c r="F1453" s="8" t="s">
        <v>203</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x14ac:dyDescent="0.25">
      <c r="A1454" s="333"/>
      <c r="B1454" s="348"/>
      <c r="C1454" s="345"/>
      <c r="D1454" s="345"/>
      <c r="E1454" s="360"/>
      <c r="F1454" s="8" t="s">
        <v>1188</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x14ac:dyDescent="0.25">
      <c r="A1455" s="333"/>
      <c r="B1455" s="348"/>
      <c r="C1455" s="345"/>
      <c r="D1455" s="345"/>
      <c r="E1455" s="360"/>
      <c r="F1455" s="8" t="s">
        <v>219</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x14ac:dyDescent="0.25">
      <c r="A1456" s="333"/>
      <c r="B1456" s="348"/>
      <c r="C1456" s="345"/>
      <c r="D1456" s="345"/>
      <c r="E1456" s="360"/>
      <c r="F1456" s="8" t="s">
        <v>1194</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x14ac:dyDescent="0.25">
      <c r="A1457" s="334"/>
      <c r="B1457" s="349"/>
      <c r="C1457" s="346"/>
      <c r="D1457" s="346"/>
      <c r="E1457" s="361"/>
      <c r="F1457" s="8" t="s">
        <v>220</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x14ac:dyDescent="0.25">
      <c r="A1458" s="69"/>
      <c r="B1458" s="23" t="s">
        <v>1178</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x14ac:dyDescent="0.25">
      <c r="A1459" s="332">
        <v>167</v>
      </c>
      <c r="B1459" s="347" t="s">
        <v>221</v>
      </c>
      <c r="C1459" s="344" t="s">
        <v>222</v>
      </c>
      <c r="D1459" s="341" t="s">
        <v>645</v>
      </c>
      <c r="E1459" s="359">
        <v>2529090</v>
      </c>
      <c r="F1459" s="7" t="s">
        <v>1183</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x14ac:dyDescent="0.25">
      <c r="A1460" s="333"/>
      <c r="B1460" s="348"/>
      <c r="C1460" s="345"/>
      <c r="D1460" s="342"/>
      <c r="E1460" s="360"/>
      <c r="F1460" s="7" t="s">
        <v>1187</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x14ac:dyDescent="0.25">
      <c r="A1461" s="333"/>
      <c r="B1461" s="348"/>
      <c r="C1461" s="345"/>
      <c r="D1461" s="342"/>
      <c r="E1461" s="360"/>
      <c r="F1461" s="7" t="s">
        <v>1418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x14ac:dyDescent="0.25">
      <c r="A1462" s="333"/>
      <c r="B1462" s="348"/>
      <c r="C1462" s="345"/>
      <c r="D1462" s="342"/>
      <c r="E1462" s="360"/>
      <c r="F1462" s="7" t="s">
        <v>1189</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x14ac:dyDescent="0.25">
      <c r="A1463" s="333"/>
      <c r="B1463" s="348"/>
      <c r="C1463" s="345"/>
      <c r="D1463" s="342"/>
      <c r="E1463" s="360"/>
      <c r="F1463" s="7" t="s">
        <v>1408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x14ac:dyDescent="0.25">
      <c r="A1464" s="333"/>
      <c r="B1464" s="348"/>
      <c r="C1464" s="345"/>
      <c r="D1464" s="342"/>
      <c r="E1464" s="360"/>
      <c r="F1464" s="7" t="s">
        <v>1238</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x14ac:dyDescent="0.25">
      <c r="A1465" s="333"/>
      <c r="B1465" s="348"/>
      <c r="C1465" s="345"/>
      <c r="D1465" s="342"/>
      <c r="E1465" s="360"/>
      <c r="F1465" s="7" t="s">
        <v>1336</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x14ac:dyDescent="0.25">
      <c r="A1466" s="334"/>
      <c r="B1466" s="349"/>
      <c r="C1466" s="346"/>
      <c r="D1466" s="346"/>
      <c r="E1466" s="361"/>
      <c r="F1466" s="7" t="s">
        <v>646</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x14ac:dyDescent="0.25">
      <c r="A1467" s="69"/>
      <c r="B1467" s="23" t="s">
        <v>1178</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x14ac:dyDescent="0.25">
      <c r="A1468" s="380">
        <v>168</v>
      </c>
      <c r="B1468" s="358" t="s">
        <v>223</v>
      </c>
      <c r="C1468" s="365" t="s">
        <v>224</v>
      </c>
      <c r="D1468" s="350" t="s">
        <v>647</v>
      </c>
      <c r="E1468" s="369">
        <v>2533003.31</v>
      </c>
      <c r="F1468" s="7" t="s">
        <v>1183</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1564</v>
      </c>
    </row>
    <row r="1469" spans="1:43" x14ac:dyDescent="0.25">
      <c r="A1469" s="380"/>
      <c r="B1469" s="358"/>
      <c r="C1469" s="365"/>
      <c r="D1469" s="365"/>
      <c r="E1469" s="369"/>
      <c r="F1469" s="7" t="s">
        <v>1187</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1565</v>
      </c>
    </row>
    <row r="1470" spans="1:43" x14ac:dyDescent="0.25">
      <c r="A1470" s="380"/>
      <c r="B1470" s="358"/>
      <c r="C1470" s="365"/>
      <c r="D1470" s="365"/>
      <c r="E1470" s="369"/>
      <c r="F1470" s="77" t="s">
        <v>1418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1566</v>
      </c>
    </row>
    <row r="1471" spans="1:43" x14ac:dyDescent="0.25">
      <c r="A1471" s="380"/>
      <c r="B1471" s="358"/>
      <c r="C1471" s="365"/>
      <c r="D1471" s="365"/>
      <c r="E1471" s="369"/>
      <c r="F1471" s="77" t="s">
        <v>1189</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1567</v>
      </c>
    </row>
    <row r="1472" spans="1:43" x14ac:dyDescent="0.25">
      <c r="A1472" s="380"/>
      <c r="B1472" s="358"/>
      <c r="C1472" s="365"/>
      <c r="D1472" s="365"/>
      <c r="E1472" s="369"/>
      <c r="F1472" s="77" t="s">
        <v>1408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x14ac:dyDescent="0.25">
      <c r="A1473" s="380"/>
      <c r="B1473" s="358"/>
      <c r="C1473" s="365"/>
      <c r="D1473" s="365"/>
      <c r="E1473" s="369"/>
      <c r="F1473" s="77" t="s">
        <v>1238</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1568</v>
      </c>
    </row>
    <row r="1474" spans="1:43" x14ac:dyDescent="0.25">
      <c r="A1474" s="380"/>
      <c r="B1474" s="358"/>
      <c r="C1474" s="365"/>
      <c r="D1474" s="365"/>
      <c r="E1474" s="369"/>
      <c r="F1474" s="77" t="s">
        <v>1456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x14ac:dyDescent="0.25">
      <c r="A1475" s="380"/>
      <c r="B1475" s="358"/>
      <c r="C1475" s="365"/>
      <c r="D1475" s="365"/>
      <c r="E1475" s="369"/>
      <c r="F1475" s="77" t="s">
        <v>646</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x14ac:dyDescent="0.25">
      <c r="A1476" s="69"/>
      <c r="B1476" s="23" t="s">
        <v>1178</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x14ac:dyDescent="0.25">
      <c r="A1477" s="366">
        <v>169</v>
      </c>
      <c r="B1477" s="347" t="s">
        <v>225</v>
      </c>
      <c r="C1477" s="344" t="s">
        <v>224</v>
      </c>
      <c r="D1477" s="341" t="s">
        <v>648</v>
      </c>
      <c r="E1477" s="359">
        <v>799371</v>
      </c>
      <c r="F1477" s="7" t="s">
        <v>1280</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x14ac:dyDescent="0.25">
      <c r="A1478" s="367"/>
      <c r="B1478" s="348"/>
      <c r="C1478" s="345"/>
      <c r="D1478" s="342"/>
      <c r="E1478" s="360"/>
      <c r="F1478" s="7" t="s">
        <v>1498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x14ac:dyDescent="0.25">
      <c r="A1479" s="367"/>
      <c r="B1479" s="348"/>
      <c r="C1479" s="345"/>
      <c r="D1479" s="342"/>
      <c r="E1479" s="360"/>
      <c r="F1479" s="7" t="s">
        <v>1205</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x14ac:dyDescent="0.25">
      <c r="A1480" s="367"/>
      <c r="B1480" s="348"/>
      <c r="C1480" s="345"/>
      <c r="D1480" s="342"/>
      <c r="E1480" s="360"/>
      <c r="F1480" s="7" t="s">
        <v>1500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x14ac:dyDescent="0.25">
      <c r="A1481" s="367"/>
      <c r="B1481" s="348"/>
      <c r="C1481" s="345"/>
      <c r="D1481" s="342"/>
      <c r="E1481" s="360"/>
      <c r="F1481" s="7" t="s">
        <v>1421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x14ac:dyDescent="0.25">
      <c r="A1482" s="367"/>
      <c r="B1482" s="348"/>
      <c r="C1482" s="345"/>
      <c r="D1482" s="342"/>
      <c r="E1482" s="360"/>
      <c r="F1482" s="7" t="s">
        <v>115</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x14ac:dyDescent="0.25">
      <c r="A1483" s="367"/>
      <c r="B1483" s="348"/>
      <c r="C1483" s="345"/>
      <c r="D1483" s="342"/>
      <c r="E1483" s="360"/>
      <c r="F1483" s="7" t="s">
        <v>112</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x14ac:dyDescent="0.25">
      <c r="A1484" s="368"/>
      <c r="B1484" s="349"/>
      <c r="C1484" s="346"/>
      <c r="D1484" s="343"/>
      <c r="E1484" s="361"/>
      <c r="F1484" s="7" t="s">
        <v>117</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x14ac:dyDescent="0.25">
      <c r="A1485" s="69"/>
      <c r="B1485" s="23" t="s">
        <v>1178</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x14ac:dyDescent="0.25">
      <c r="A1486" s="332">
        <v>170</v>
      </c>
      <c r="B1486" s="347" t="s">
        <v>226</v>
      </c>
      <c r="C1486" s="344" t="s">
        <v>227</v>
      </c>
      <c r="D1486" s="341" t="s">
        <v>784</v>
      </c>
      <c r="E1486" s="180"/>
      <c r="F1486" s="7" t="s">
        <v>1280</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x14ac:dyDescent="0.25">
      <c r="A1487" s="333"/>
      <c r="B1487" s="348"/>
      <c r="C1487" s="345"/>
      <c r="D1487" s="342"/>
      <c r="E1487" s="139"/>
      <c r="F1487" s="7" t="s">
        <v>1498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x14ac:dyDescent="0.25">
      <c r="A1488" s="333"/>
      <c r="B1488" s="348"/>
      <c r="C1488" s="345"/>
      <c r="D1488" s="342"/>
      <c r="E1488" s="139"/>
      <c r="F1488" s="7" t="s">
        <v>1205</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1569</v>
      </c>
    </row>
    <row r="1489" spans="1:43" x14ac:dyDescent="0.25">
      <c r="A1489" s="333"/>
      <c r="B1489" s="348"/>
      <c r="C1489" s="345"/>
      <c r="D1489" s="342"/>
      <c r="E1489" s="142">
        <v>1392145.1309999998</v>
      </c>
      <c r="F1489" s="7" t="s">
        <v>1500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x14ac:dyDescent="0.25">
      <c r="A1490" s="333"/>
      <c r="B1490" s="348"/>
      <c r="C1490" s="345"/>
      <c r="D1490" s="342"/>
      <c r="E1490" s="139"/>
      <c r="F1490" s="7" t="s">
        <v>1421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x14ac:dyDescent="0.25">
      <c r="A1491" s="333"/>
      <c r="B1491" s="348"/>
      <c r="C1491" s="345"/>
      <c r="D1491" s="342"/>
      <c r="E1491" s="139"/>
      <c r="F1491" s="7" t="s">
        <v>115</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x14ac:dyDescent="0.25">
      <c r="A1492" s="333"/>
      <c r="B1492" s="348"/>
      <c r="C1492" s="345"/>
      <c r="D1492" s="342"/>
      <c r="E1492" s="139"/>
      <c r="F1492" s="7" t="s">
        <v>112</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x14ac:dyDescent="0.25">
      <c r="A1493" s="334"/>
      <c r="B1493" s="349"/>
      <c r="C1493" s="346"/>
      <c r="D1493" s="343"/>
      <c r="E1493" s="17"/>
      <c r="F1493" s="7" t="s">
        <v>117</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x14ac:dyDescent="0.25">
      <c r="A1494" s="69"/>
      <c r="B1494" s="23" t="s">
        <v>1178</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x14ac:dyDescent="0.25">
      <c r="A1495" s="332">
        <v>171</v>
      </c>
      <c r="B1495" s="347" t="s">
        <v>229</v>
      </c>
      <c r="C1495" s="344" t="s">
        <v>230</v>
      </c>
      <c r="D1495" s="341" t="s">
        <v>649</v>
      </c>
      <c r="E1495" s="359">
        <v>2080087.31</v>
      </c>
      <c r="F1495" s="7" t="s">
        <v>38</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1021</v>
      </c>
    </row>
    <row r="1496" spans="1:43" x14ac:dyDescent="0.25">
      <c r="A1496" s="333"/>
      <c r="B1496" s="348"/>
      <c r="C1496" s="345"/>
      <c r="D1496" s="345"/>
      <c r="E1496" s="360"/>
      <c r="F1496" s="7" t="s">
        <v>228</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1022</v>
      </c>
    </row>
    <row r="1497" spans="1:43" x14ac:dyDescent="0.25">
      <c r="A1497" s="333"/>
      <c r="B1497" s="348"/>
      <c r="C1497" s="345"/>
      <c r="D1497" s="345"/>
      <c r="E1497" s="360"/>
      <c r="F1497" s="7" t="s">
        <v>34</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1769</v>
      </c>
    </row>
    <row r="1498" spans="1:43" x14ac:dyDescent="0.25">
      <c r="A1498" s="333"/>
      <c r="B1498" s="348"/>
      <c r="C1498" s="345"/>
      <c r="D1498" s="345"/>
      <c r="E1498" s="360"/>
      <c r="F1498" s="7" t="s">
        <v>37</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x14ac:dyDescent="0.25">
      <c r="A1499" s="333"/>
      <c r="B1499" s="348"/>
      <c r="C1499" s="345"/>
      <c r="D1499" s="345"/>
      <c r="E1499" s="360"/>
      <c r="F1499" s="7" t="s">
        <v>231</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x14ac:dyDescent="0.25">
      <c r="A1500" s="334"/>
      <c r="B1500" s="349"/>
      <c r="C1500" s="346"/>
      <c r="D1500" s="346"/>
      <c r="E1500" s="361"/>
      <c r="F1500" s="7" t="s">
        <v>188</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x14ac:dyDescent="0.25">
      <c r="A1501" s="69"/>
      <c r="B1501" s="23" t="s">
        <v>1178</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x14ac:dyDescent="0.25">
      <c r="A1502" s="332">
        <v>172</v>
      </c>
      <c r="B1502" s="347" t="s">
        <v>233</v>
      </c>
      <c r="C1502" s="344" t="s">
        <v>234</v>
      </c>
      <c r="D1502" s="341" t="s">
        <v>650</v>
      </c>
      <c r="E1502" s="359">
        <v>2908276.31</v>
      </c>
      <c r="F1502" s="7" t="s">
        <v>185</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x14ac:dyDescent="0.25">
      <c r="A1503" s="333"/>
      <c r="B1503" s="348"/>
      <c r="C1503" s="345"/>
      <c r="D1503" s="345"/>
      <c r="E1503" s="360"/>
      <c r="F1503" s="7" t="s">
        <v>179</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x14ac:dyDescent="0.25">
      <c r="A1504" s="333"/>
      <c r="B1504" s="348"/>
      <c r="C1504" s="345"/>
      <c r="D1504" s="345"/>
      <c r="E1504" s="360"/>
      <c r="F1504" s="7" t="s">
        <v>232</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x14ac:dyDescent="0.25">
      <c r="A1505" s="333"/>
      <c r="B1505" s="348"/>
      <c r="C1505" s="345"/>
      <c r="D1505" s="345"/>
      <c r="E1505" s="360"/>
      <c r="F1505" s="7" t="s">
        <v>235</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x14ac:dyDescent="0.25">
      <c r="A1506" s="333"/>
      <c r="B1506" s="348"/>
      <c r="C1506" s="345"/>
      <c r="D1506" s="345"/>
      <c r="E1506" s="360"/>
      <c r="F1506" s="7" t="s">
        <v>236</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x14ac:dyDescent="0.25">
      <c r="A1507" s="333"/>
      <c r="B1507" s="348"/>
      <c r="C1507" s="345"/>
      <c r="D1507" s="345"/>
      <c r="E1507" s="360"/>
      <c r="F1507" s="7" t="s">
        <v>188</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x14ac:dyDescent="0.25">
      <c r="A1508" s="334"/>
      <c r="B1508" s="349"/>
      <c r="C1508" s="346"/>
      <c r="D1508" s="346"/>
      <c r="E1508" s="361"/>
      <c r="F1508" s="7" t="s">
        <v>187</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x14ac:dyDescent="0.25">
      <c r="A1509" s="69"/>
      <c r="B1509" s="23" t="s">
        <v>1178</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x14ac:dyDescent="0.25">
      <c r="A1510" s="332">
        <v>173</v>
      </c>
      <c r="B1510" s="347" t="s">
        <v>237</v>
      </c>
      <c r="C1510" s="344" t="s">
        <v>238</v>
      </c>
      <c r="D1510" s="341" t="s">
        <v>651</v>
      </c>
      <c r="E1510" s="359">
        <v>2628949.31</v>
      </c>
      <c r="F1510" s="7" t="s">
        <v>38</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x14ac:dyDescent="0.25">
      <c r="A1511" s="333"/>
      <c r="B1511" s="348"/>
      <c r="C1511" s="345"/>
      <c r="D1511" s="342"/>
      <c r="E1511" s="360"/>
      <c r="F1511" s="7" t="s">
        <v>1313</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x14ac:dyDescent="0.25">
      <c r="A1512" s="333"/>
      <c r="B1512" s="348"/>
      <c r="C1512" s="345"/>
      <c r="D1512" s="342"/>
      <c r="E1512" s="360"/>
      <c r="F1512" s="7" t="s">
        <v>1315</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x14ac:dyDescent="0.25">
      <c r="A1513" s="333"/>
      <c r="B1513" s="348"/>
      <c r="C1513" s="345"/>
      <c r="D1513" s="342"/>
      <c r="E1513" s="360"/>
      <c r="F1513" s="7" t="s">
        <v>1316</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1798</v>
      </c>
    </row>
    <row r="1514" spans="1:43" x14ac:dyDescent="0.25">
      <c r="A1514" s="333"/>
      <c r="B1514" s="348"/>
      <c r="C1514" s="345"/>
      <c r="D1514" s="342"/>
      <c r="E1514" s="360"/>
      <c r="F1514" s="7" t="s">
        <v>1317</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1799</v>
      </c>
    </row>
    <row r="1515" spans="1:43" x14ac:dyDescent="0.25">
      <c r="A1515" s="334"/>
      <c r="B1515" s="349"/>
      <c r="C1515" s="346"/>
      <c r="D1515" s="343"/>
      <c r="E1515" s="361"/>
      <c r="F1515" s="7" t="s">
        <v>1318</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x14ac:dyDescent="0.25">
      <c r="A1516" s="69"/>
      <c r="B1516" s="23" t="s">
        <v>1178</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x14ac:dyDescent="0.25">
      <c r="A1517" s="332">
        <v>174</v>
      </c>
      <c r="B1517" s="347" t="s">
        <v>239</v>
      </c>
      <c r="C1517" s="344" t="s">
        <v>234</v>
      </c>
      <c r="D1517" s="341" t="s">
        <v>652</v>
      </c>
      <c r="E1517" s="374">
        <v>2397528.25</v>
      </c>
      <c r="F1517" s="7" t="s">
        <v>1215</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x14ac:dyDescent="0.25">
      <c r="A1518" s="333"/>
      <c r="B1518" s="348"/>
      <c r="C1518" s="345"/>
      <c r="D1518" s="342"/>
      <c r="E1518" s="375"/>
      <c r="F1518" s="7" t="s">
        <v>1216</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x14ac:dyDescent="0.25">
      <c r="A1519" s="333"/>
      <c r="B1519" s="348"/>
      <c r="C1519" s="345"/>
      <c r="D1519" s="342"/>
      <c r="E1519" s="375"/>
      <c r="F1519" s="7" t="s">
        <v>1186</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896</v>
      </c>
    </row>
    <row r="1520" spans="1:43" x14ac:dyDescent="0.25">
      <c r="A1520" s="333"/>
      <c r="B1520" s="348"/>
      <c r="C1520" s="345"/>
      <c r="D1520" s="342"/>
      <c r="E1520" s="375"/>
      <c r="F1520" s="7" t="s">
        <v>1533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x14ac:dyDescent="0.25">
      <c r="A1521" s="333"/>
      <c r="B1521" s="348"/>
      <c r="C1521" s="345"/>
      <c r="D1521" s="342"/>
      <c r="E1521" s="375"/>
      <c r="F1521" s="7" t="s">
        <v>104</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897</v>
      </c>
    </row>
    <row r="1522" spans="1:43" x14ac:dyDescent="0.25">
      <c r="A1522" s="333"/>
      <c r="B1522" s="348"/>
      <c r="C1522" s="345"/>
      <c r="D1522" s="342"/>
      <c r="E1522" s="375"/>
      <c r="F1522" s="7" t="s">
        <v>1243</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1800</v>
      </c>
    </row>
    <row r="1523" spans="1:43" x14ac:dyDescent="0.25">
      <c r="A1523" s="333"/>
      <c r="B1523" s="348"/>
      <c r="C1523" s="345"/>
      <c r="D1523" s="342"/>
      <c r="E1523" s="375"/>
      <c r="F1523" s="7" t="s">
        <v>1235</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x14ac:dyDescent="0.25">
      <c r="A1524" s="334"/>
      <c r="B1524" s="349"/>
      <c r="C1524" s="346"/>
      <c r="D1524" s="343"/>
      <c r="E1524" s="376"/>
      <c r="F1524" s="7" t="s">
        <v>1408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x14ac:dyDescent="0.25">
      <c r="A1525" s="209"/>
      <c r="B1525" s="210"/>
      <c r="C1525" s="139"/>
      <c r="D1525" s="233"/>
      <c r="E1525" s="240"/>
      <c r="F1525" s="77" t="s">
        <v>1736</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x14ac:dyDescent="0.25">
      <c r="A1526" s="69"/>
      <c r="B1526" s="23" t="s">
        <v>1178</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x14ac:dyDescent="0.25">
      <c r="A1527" s="332">
        <v>175</v>
      </c>
      <c r="B1527" s="347" t="s">
        <v>240</v>
      </c>
      <c r="C1527" s="344" t="s">
        <v>230</v>
      </c>
      <c r="D1527" s="341" t="s">
        <v>783</v>
      </c>
      <c r="E1527" s="359">
        <v>1038821.31</v>
      </c>
      <c r="F1527" s="7" t="s">
        <v>1208</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x14ac:dyDescent="0.25">
      <c r="A1528" s="333"/>
      <c r="B1528" s="348"/>
      <c r="C1528" s="345"/>
      <c r="D1528" s="345"/>
      <c r="E1528" s="360"/>
      <c r="F1528" s="7" t="s">
        <v>1284</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x14ac:dyDescent="0.25">
      <c r="A1529" s="333"/>
      <c r="B1529" s="348"/>
      <c r="C1529" s="345"/>
      <c r="D1529" s="345"/>
      <c r="E1529" s="360"/>
      <c r="F1529" s="7" t="s">
        <v>1307</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x14ac:dyDescent="0.25">
      <c r="A1530" s="333"/>
      <c r="B1530" s="348"/>
      <c r="C1530" s="345"/>
      <c r="D1530" s="345"/>
      <c r="E1530" s="360"/>
      <c r="F1530" s="7" t="s">
        <v>1194</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1735</v>
      </c>
    </row>
    <row r="1531" spans="1:43" x14ac:dyDescent="0.25">
      <c r="A1531" s="334"/>
      <c r="B1531" s="349"/>
      <c r="C1531" s="346"/>
      <c r="D1531" s="346"/>
      <c r="E1531" s="361"/>
      <c r="F1531" s="7" t="s">
        <v>1408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1735</v>
      </c>
    </row>
    <row r="1532" spans="1:43" x14ac:dyDescent="0.25">
      <c r="A1532" s="69"/>
      <c r="B1532" s="23" t="s">
        <v>1178</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x14ac:dyDescent="0.25">
      <c r="A1533" s="332">
        <v>176</v>
      </c>
      <c r="B1533" s="347" t="s">
        <v>241</v>
      </c>
      <c r="C1533" s="344" t="s">
        <v>238</v>
      </c>
      <c r="D1533" s="341" t="s">
        <v>653</v>
      </c>
      <c r="E1533" s="359">
        <v>2085642.71</v>
      </c>
      <c r="F1533" s="7" t="s">
        <v>1188</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1046</v>
      </c>
    </row>
    <row r="1534" spans="1:43" x14ac:dyDescent="0.25">
      <c r="A1534" s="333"/>
      <c r="B1534" s="348"/>
      <c r="C1534" s="345"/>
      <c r="D1534" s="378"/>
      <c r="E1534" s="360"/>
      <c r="F1534" s="7" t="s">
        <v>1238</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1156</v>
      </c>
    </row>
    <row r="1535" spans="1:43" x14ac:dyDescent="0.25">
      <c r="A1535" s="333"/>
      <c r="B1535" s="348"/>
      <c r="C1535" s="345"/>
      <c r="D1535" s="378"/>
      <c r="E1535" s="360"/>
      <c r="F1535" s="7" t="s">
        <v>1210</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x14ac:dyDescent="0.25">
      <c r="A1536" s="333"/>
      <c r="B1536" s="348"/>
      <c r="C1536" s="345"/>
      <c r="D1536" s="378"/>
      <c r="E1536" s="360"/>
      <c r="F1536" s="7" t="s">
        <v>1209</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x14ac:dyDescent="0.25">
      <c r="A1537" s="333"/>
      <c r="B1537" s="348"/>
      <c r="C1537" s="345"/>
      <c r="D1537" s="378"/>
      <c r="E1537" s="360"/>
      <c r="F1537" s="7" t="s">
        <v>1186</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x14ac:dyDescent="0.25">
      <c r="A1538" s="334"/>
      <c r="B1538" s="349"/>
      <c r="C1538" s="346"/>
      <c r="D1538" s="379"/>
      <c r="E1538" s="361"/>
      <c r="F1538" s="7" t="s">
        <v>18</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x14ac:dyDescent="0.25">
      <c r="A1539" s="69"/>
      <c r="B1539" s="23" t="s">
        <v>1178</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x14ac:dyDescent="0.25">
      <c r="A1540" s="332">
        <v>177</v>
      </c>
      <c r="B1540" s="347" t="s">
        <v>242</v>
      </c>
      <c r="C1540" s="344" t="s">
        <v>243</v>
      </c>
      <c r="D1540" s="341" t="s">
        <v>554</v>
      </c>
      <c r="E1540" s="359">
        <v>2333288.2400000002</v>
      </c>
      <c r="F1540" s="7" t="s">
        <v>1215</v>
      </c>
      <c r="G1540" s="96"/>
      <c r="H1540" s="96">
        <v>1114203</v>
      </c>
      <c r="I1540" s="96"/>
      <c r="J1540" s="96"/>
      <c r="K1540" s="96"/>
      <c r="L1540" s="96"/>
      <c r="M1540" s="96" t="s">
        <v>768</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944</v>
      </c>
    </row>
    <row r="1541" spans="1:43" x14ac:dyDescent="0.25">
      <c r="A1541" s="333"/>
      <c r="B1541" s="348"/>
      <c r="C1541" s="345"/>
      <c r="D1541" s="342"/>
      <c r="E1541" s="360"/>
      <c r="F1541" s="7" t="s">
        <v>1235</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945</v>
      </c>
    </row>
    <row r="1542" spans="1:43" x14ac:dyDescent="0.25">
      <c r="A1542" s="333"/>
      <c r="B1542" s="348"/>
      <c r="C1542" s="345"/>
      <c r="D1542" s="342"/>
      <c r="E1542" s="360"/>
      <c r="F1542" s="7" t="s">
        <v>1186</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946</v>
      </c>
    </row>
    <row r="1543" spans="1:43" x14ac:dyDescent="0.25">
      <c r="A1543" s="333"/>
      <c r="B1543" s="348"/>
      <c r="C1543" s="345"/>
      <c r="D1543" s="342"/>
      <c r="E1543" s="360"/>
      <c r="F1543" s="7" t="s">
        <v>110</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947</v>
      </c>
    </row>
    <row r="1544" spans="1:43" x14ac:dyDescent="0.25">
      <c r="A1544" s="333"/>
      <c r="B1544" s="348"/>
      <c r="C1544" s="345"/>
      <c r="D1544" s="342"/>
      <c r="E1544" s="360"/>
      <c r="F1544" s="7" t="s">
        <v>1210</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948</v>
      </c>
    </row>
    <row r="1545" spans="1:43" x14ac:dyDescent="0.25">
      <c r="A1545" s="333"/>
      <c r="B1545" s="348"/>
      <c r="C1545" s="345"/>
      <c r="D1545" s="342"/>
      <c r="E1545" s="360"/>
      <c r="F1545" s="7" t="s">
        <v>1213</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949</v>
      </c>
    </row>
    <row r="1546" spans="1:43" x14ac:dyDescent="0.25">
      <c r="A1546" s="333"/>
      <c r="B1546" s="348"/>
      <c r="C1546" s="345"/>
      <c r="D1546" s="342"/>
      <c r="E1546" s="360"/>
      <c r="F1546" s="7" t="s">
        <v>1238</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950</v>
      </c>
    </row>
    <row r="1547" spans="1:43" x14ac:dyDescent="0.25">
      <c r="A1547" s="334"/>
      <c r="B1547" s="349"/>
      <c r="C1547" s="346"/>
      <c r="D1547" s="343"/>
      <c r="E1547" s="361"/>
      <c r="F1547" s="7" t="s">
        <v>1216</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951</v>
      </c>
    </row>
    <row r="1548" spans="1:43" x14ac:dyDescent="0.25">
      <c r="A1548" s="69"/>
      <c r="B1548" s="23" t="s">
        <v>1178</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x14ac:dyDescent="0.25">
      <c r="A1549" s="332">
        <v>178</v>
      </c>
      <c r="B1549" s="347" t="s">
        <v>247</v>
      </c>
      <c r="C1549" s="344" t="s">
        <v>243</v>
      </c>
      <c r="D1549" s="341" t="s">
        <v>555</v>
      </c>
      <c r="E1549" s="359">
        <v>1213317.72</v>
      </c>
      <c r="F1549" s="7" t="s">
        <v>244</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x14ac:dyDescent="0.25">
      <c r="A1550" s="333"/>
      <c r="B1550" s="348"/>
      <c r="C1550" s="345"/>
      <c r="D1550" s="342"/>
      <c r="E1550" s="360"/>
      <c r="F1550" s="7" t="s">
        <v>245</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x14ac:dyDescent="0.25">
      <c r="A1551" s="333"/>
      <c r="B1551" s="348"/>
      <c r="C1551" s="345"/>
      <c r="D1551" s="342"/>
      <c r="E1551" s="360"/>
      <c r="F1551" s="7" t="s">
        <v>246</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x14ac:dyDescent="0.25">
      <c r="A1552" s="333"/>
      <c r="B1552" s="348"/>
      <c r="C1552" s="345"/>
      <c r="D1552" s="342"/>
      <c r="E1552" s="360"/>
      <c r="F1552" s="7" t="s">
        <v>248</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x14ac:dyDescent="0.25">
      <c r="A1553" s="333"/>
      <c r="B1553" s="348"/>
      <c r="C1553" s="345"/>
      <c r="D1553" s="342"/>
      <c r="E1553" s="360"/>
      <c r="F1553" s="7" t="s">
        <v>249</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x14ac:dyDescent="0.25">
      <c r="A1554" s="333"/>
      <c r="B1554" s="348"/>
      <c r="C1554" s="345"/>
      <c r="D1554" s="342"/>
      <c r="E1554" s="360"/>
      <c r="F1554" s="7" t="s">
        <v>250</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870</v>
      </c>
    </row>
    <row r="1555" spans="1:43" x14ac:dyDescent="0.25">
      <c r="A1555" s="334"/>
      <c r="B1555" s="349"/>
      <c r="C1555" s="346"/>
      <c r="D1555" s="343"/>
      <c r="E1555" s="361"/>
      <c r="F1555" s="7" t="s">
        <v>251</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870</v>
      </c>
    </row>
    <row r="1556" spans="1:43" x14ac:dyDescent="0.25">
      <c r="A1556" s="69"/>
      <c r="B1556" s="23" t="s">
        <v>1178</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x14ac:dyDescent="0.25">
      <c r="A1557" s="332">
        <v>179</v>
      </c>
      <c r="B1557" s="347" t="s">
        <v>253</v>
      </c>
      <c r="C1557" s="344" t="s">
        <v>243</v>
      </c>
      <c r="D1557" s="341" t="s">
        <v>782</v>
      </c>
      <c r="E1557" s="359">
        <v>2054391.7300000002</v>
      </c>
      <c r="F1557" s="7" t="s">
        <v>252</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x14ac:dyDescent="0.25">
      <c r="A1558" s="333"/>
      <c r="B1558" s="348"/>
      <c r="C1558" s="345"/>
      <c r="D1558" s="345"/>
      <c r="E1558" s="360"/>
      <c r="F1558" s="7" t="s">
        <v>1244</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x14ac:dyDescent="0.25">
      <c r="A1559" s="333"/>
      <c r="B1559" s="348"/>
      <c r="C1559" s="345"/>
      <c r="D1559" s="345"/>
      <c r="E1559" s="360"/>
      <c r="F1559" s="7" t="s">
        <v>871</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x14ac:dyDescent="0.25">
      <c r="A1560" s="333"/>
      <c r="B1560" s="348"/>
      <c r="C1560" s="345"/>
      <c r="D1560" s="345"/>
      <c r="E1560" s="360"/>
      <c r="F1560" s="7" t="s">
        <v>1239</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x14ac:dyDescent="0.25">
      <c r="A1561" s="333"/>
      <c r="B1561" s="348"/>
      <c r="C1561" s="345"/>
      <c r="D1561" s="345"/>
      <c r="E1561" s="360"/>
      <c r="F1561" s="7" t="s">
        <v>173</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x14ac:dyDescent="0.25">
      <c r="A1562" s="333"/>
      <c r="B1562" s="348"/>
      <c r="C1562" s="345"/>
      <c r="D1562" s="345"/>
      <c r="E1562" s="360"/>
      <c r="F1562" s="7" t="s">
        <v>508</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x14ac:dyDescent="0.25">
      <c r="A1563" s="334"/>
      <c r="B1563" s="349"/>
      <c r="C1563" s="346"/>
      <c r="D1563" s="346"/>
      <c r="E1563" s="361"/>
      <c r="F1563" s="7" t="s">
        <v>255</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x14ac:dyDescent="0.25">
      <c r="A1564" s="209"/>
      <c r="B1564" s="210"/>
      <c r="C1564" s="139"/>
      <c r="D1564" s="216"/>
      <c r="E1564" s="217"/>
      <c r="F1564" s="77" t="s">
        <v>1216</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x14ac:dyDescent="0.25">
      <c r="A1565" s="209"/>
      <c r="B1565" s="210"/>
      <c r="C1565" s="139"/>
      <c r="D1565" s="216"/>
      <c r="E1565" s="217"/>
      <c r="F1565" s="77" t="s">
        <v>1217</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x14ac:dyDescent="0.25">
      <c r="A1566" s="209"/>
      <c r="B1566" s="210"/>
      <c r="C1566" s="139"/>
      <c r="D1566" s="216"/>
      <c r="E1566" s="217"/>
      <c r="F1566" s="77" t="s">
        <v>538</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x14ac:dyDescent="0.25">
      <c r="A1567" s="209"/>
      <c r="B1567" s="210"/>
      <c r="C1567" s="139"/>
      <c r="D1567" s="216"/>
      <c r="E1567" s="217"/>
      <c r="F1567" s="77" t="s">
        <v>872</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x14ac:dyDescent="0.25">
      <c r="A1568" s="69"/>
      <c r="B1568" s="23" t="s">
        <v>1178</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x14ac:dyDescent="0.25">
      <c r="A1569" s="332">
        <v>180</v>
      </c>
      <c r="B1569" s="347" t="s">
        <v>256</v>
      </c>
      <c r="C1569" s="344" t="s">
        <v>257</v>
      </c>
      <c r="D1569" s="341" t="s">
        <v>556</v>
      </c>
      <c r="E1569" s="359">
        <v>2166710.38</v>
      </c>
      <c r="F1569" s="7" t="s">
        <v>1194</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1815</v>
      </c>
    </row>
    <row r="1570" spans="1:43" x14ac:dyDescent="0.25">
      <c r="A1570" s="333"/>
      <c r="B1570" s="348"/>
      <c r="C1570" s="345"/>
      <c r="D1570" s="342"/>
      <c r="E1570" s="360"/>
      <c r="F1570" s="7" t="s">
        <v>1263</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x14ac:dyDescent="0.25">
      <c r="A1571" s="333"/>
      <c r="B1571" s="348"/>
      <c r="C1571" s="345"/>
      <c r="D1571" s="342"/>
      <c r="E1571" s="360"/>
      <c r="F1571" s="7" t="s">
        <v>1187</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x14ac:dyDescent="0.25">
      <c r="A1572" s="333"/>
      <c r="B1572" s="348"/>
      <c r="C1572" s="345"/>
      <c r="D1572" s="342"/>
      <c r="E1572" s="360"/>
      <c r="F1572" s="7" t="s">
        <v>1238</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x14ac:dyDescent="0.25">
      <c r="A1573" s="333"/>
      <c r="B1573" s="348"/>
      <c r="C1573" s="345"/>
      <c r="D1573" s="342"/>
      <c r="E1573" s="360"/>
      <c r="F1573" s="7" t="s">
        <v>1284</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x14ac:dyDescent="0.25">
      <c r="A1574" s="334"/>
      <c r="B1574" s="349"/>
      <c r="C1574" s="346"/>
      <c r="D1574" s="343"/>
      <c r="E1574" s="361"/>
      <c r="F1574" s="7" t="s">
        <v>1208</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x14ac:dyDescent="0.25">
      <c r="A1575" s="69"/>
      <c r="B1575" s="23" t="s">
        <v>1178</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x14ac:dyDescent="0.25">
      <c r="A1576" s="332">
        <v>181</v>
      </c>
      <c r="B1576" s="347" t="s">
        <v>258</v>
      </c>
      <c r="C1576" s="344" t="s">
        <v>243</v>
      </c>
      <c r="D1576" s="341" t="s">
        <v>560</v>
      </c>
      <c r="E1576" s="180"/>
      <c r="F1576" s="7" t="s">
        <v>1280</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1026</v>
      </c>
    </row>
    <row r="1577" spans="1:43" x14ac:dyDescent="0.25">
      <c r="A1577" s="333"/>
      <c r="B1577" s="348"/>
      <c r="C1577" s="345"/>
      <c r="D1577" s="345"/>
      <c r="E1577" s="142">
        <v>1014599.1499999999</v>
      </c>
      <c r="F1577" s="7" t="s">
        <v>1278</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x14ac:dyDescent="0.25">
      <c r="A1578" s="333"/>
      <c r="B1578" s="348"/>
      <c r="C1578" s="345"/>
      <c r="D1578" s="345"/>
      <c r="E1578" s="139"/>
      <c r="F1578" s="7" t="s">
        <v>1333</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1761</v>
      </c>
    </row>
    <row r="1579" spans="1:43" x14ac:dyDescent="0.25">
      <c r="A1579" s="334"/>
      <c r="B1579" s="349"/>
      <c r="C1579" s="346"/>
      <c r="D1579" s="346"/>
      <c r="E1579" s="17"/>
      <c r="F1579" s="7" t="s">
        <v>1275</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1762</v>
      </c>
    </row>
    <row r="1580" spans="1:43" x14ac:dyDescent="0.25">
      <c r="A1580" s="209"/>
      <c r="B1580" s="210"/>
      <c r="C1580" s="139"/>
      <c r="D1580" s="216"/>
      <c r="E1580" s="216"/>
      <c r="F1580" s="77" t="s">
        <v>1277</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x14ac:dyDescent="0.25">
      <c r="A1581" s="209"/>
      <c r="B1581" s="210"/>
      <c r="C1581" s="139"/>
      <c r="D1581" s="216"/>
      <c r="E1581" s="216"/>
      <c r="F1581" s="77" t="s">
        <v>1293</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1763</v>
      </c>
    </row>
    <row r="1582" spans="1:43" x14ac:dyDescent="0.25">
      <c r="A1582" s="69"/>
      <c r="B1582" s="23" t="s">
        <v>1178</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x14ac:dyDescent="0.25">
      <c r="A1583" s="332">
        <v>182</v>
      </c>
      <c r="B1583" s="347" t="s">
        <v>259</v>
      </c>
      <c r="C1583" s="344" t="s">
        <v>243</v>
      </c>
      <c r="D1583" s="335" t="s">
        <v>547</v>
      </c>
      <c r="E1583" s="359">
        <v>1229716.48</v>
      </c>
      <c r="F1583" s="7" t="s">
        <v>1280</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x14ac:dyDescent="0.25">
      <c r="A1584" s="333"/>
      <c r="B1584" s="348"/>
      <c r="C1584" s="345"/>
      <c r="D1584" s="336"/>
      <c r="E1584" s="360"/>
      <c r="F1584" s="7" t="s">
        <v>1278</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x14ac:dyDescent="0.25">
      <c r="A1585" s="333"/>
      <c r="B1585" s="348"/>
      <c r="C1585" s="345"/>
      <c r="D1585" s="336"/>
      <c r="E1585" s="360"/>
      <c r="F1585" s="7" t="s">
        <v>1333</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x14ac:dyDescent="0.25">
      <c r="A1586" s="334"/>
      <c r="B1586" s="349"/>
      <c r="C1586" s="346"/>
      <c r="D1586" s="337"/>
      <c r="E1586" s="361"/>
      <c r="F1586" s="52" t="s">
        <v>1275</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x14ac:dyDescent="0.25">
      <c r="A1587" s="235"/>
      <c r="B1587" s="236"/>
      <c r="C1587" s="17"/>
      <c r="D1587" s="203"/>
      <c r="E1587" s="255"/>
      <c r="F1587" s="282" t="s">
        <v>1277</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x14ac:dyDescent="0.25">
      <c r="A1588" s="235"/>
      <c r="B1588" s="236"/>
      <c r="C1588" s="17"/>
      <c r="D1588" s="203"/>
      <c r="E1588" s="255"/>
      <c r="F1588" s="282" t="s">
        <v>1293</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x14ac:dyDescent="0.25">
      <c r="A1589" s="235"/>
      <c r="B1589" s="236"/>
      <c r="C1589" s="17"/>
      <c r="D1589" s="203"/>
      <c r="E1589" s="255"/>
      <c r="F1589" s="282" t="s">
        <v>1279</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x14ac:dyDescent="0.25">
      <c r="A1590" s="235"/>
      <c r="B1590" s="236"/>
      <c r="C1590" s="17"/>
      <c r="D1590" s="203"/>
      <c r="E1590" s="255"/>
      <c r="F1590" s="282" t="s">
        <v>1448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x14ac:dyDescent="0.25">
      <c r="A1591" s="235"/>
      <c r="B1591" s="236"/>
      <c r="C1591" s="17"/>
      <c r="D1591" s="203"/>
      <c r="E1591" s="255"/>
      <c r="F1591" s="282" t="s">
        <v>1468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x14ac:dyDescent="0.25">
      <c r="A1592" s="67"/>
      <c r="B1592" s="54" t="s">
        <v>1178</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x14ac:dyDescent="0.25">
      <c r="A1593" s="362">
        <v>183</v>
      </c>
      <c r="B1593" s="338" t="s">
        <v>260</v>
      </c>
      <c r="C1593" s="355" t="s">
        <v>243</v>
      </c>
      <c r="D1593" s="415" t="s">
        <v>781</v>
      </c>
      <c r="E1593" s="377">
        <v>995757.41999999993</v>
      </c>
      <c r="F1593" s="190" t="s">
        <v>1280</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873</v>
      </c>
    </row>
    <row r="1594" spans="1:43" x14ac:dyDescent="0.25">
      <c r="A1594" s="363"/>
      <c r="B1594" s="339"/>
      <c r="C1594" s="356"/>
      <c r="D1594" s="416"/>
      <c r="E1594" s="377"/>
      <c r="F1594" s="190" t="s">
        <v>1278</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874</v>
      </c>
    </row>
    <row r="1595" spans="1:43" x14ac:dyDescent="0.25">
      <c r="A1595" s="363"/>
      <c r="B1595" s="339"/>
      <c r="C1595" s="356"/>
      <c r="D1595" s="416"/>
      <c r="E1595" s="377"/>
      <c r="F1595" s="190" t="s">
        <v>1333</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875</v>
      </c>
    </row>
    <row r="1596" spans="1:43" x14ac:dyDescent="0.25">
      <c r="A1596" s="363"/>
      <c r="B1596" s="339"/>
      <c r="C1596" s="356"/>
      <c r="D1596" s="416"/>
      <c r="E1596" s="377"/>
      <c r="F1596" s="190" t="s">
        <v>1275</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x14ac:dyDescent="0.25">
      <c r="A1597" s="363"/>
      <c r="B1597" s="339"/>
      <c r="C1597" s="356"/>
      <c r="D1597" s="416"/>
      <c r="E1597" s="377"/>
      <c r="F1597" s="190" t="s">
        <v>1277</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x14ac:dyDescent="0.25">
      <c r="A1598" s="363"/>
      <c r="B1598" s="339"/>
      <c r="C1598" s="356"/>
      <c r="D1598" s="416"/>
      <c r="E1598" s="377"/>
      <c r="F1598" s="190" t="s">
        <v>1293</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x14ac:dyDescent="0.25">
      <c r="A1599" s="363"/>
      <c r="B1599" s="339"/>
      <c r="C1599" s="356"/>
      <c r="D1599" s="416"/>
      <c r="E1599" s="377"/>
      <c r="F1599" s="190" t="s">
        <v>1279</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x14ac:dyDescent="0.25">
      <c r="A1600" s="363"/>
      <c r="B1600" s="339"/>
      <c r="C1600" s="356"/>
      <c r="D1600" s="416"/>
      <c r="E1600" s="377"/>
      <c r="F1600" s="190" t="s">
        <v>1448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x14ac:dyDescent="0.25">
      <c r="A1601" s="364"/>
      <c r="B1601" s="340"/>
      <c r="C1601" s="357"/>
      <c r="D1601" s="417"/>
      <c r="E1601" s="377"/>
      <c r="F1601" s="190" t="s">
        <v>1468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x14ac:dyDescent="0.25">
      <c r="A1602" s="68"/>
      <c r="B1602" s="21" t="s">
        <v>1178</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x14ac:dyDescent="0.25">
      <c r="A1603" s="332">
        <v>184</v>
      </c>
      <c r="B1603" s="347" t="s">
        <v>262</v>
      </c>
      <c r="C1603" s="344" t="s">
        <v>263</v>
      </c>
      <c r="D1603" s="341" t="s">
        <v>460</v>
      </c>
      <c r="E1603" s="359">
        <v>1315505.6299999999</v>
      </c>
      <c r="F1603" s="7" t="s">
        <v>34</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1376</v>
      </c>
    </row>
    <row r="1604" spans="1:43" x14ac:dyDescent="0.25">
      <c r="A1604" s="333"/>
      <c r="B1604" s="348"/>
      <c r="C1604" s="345"/>
      <c r="D1604" s="342"/>
      <c r="E1604" s="360"/>
      <c r="F1604" s="7" t="s">
        <v>261</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1776</v>
      </c>
    </row>
    <row r="1605" spans="1:43" x14ac:dyDescent="0.25">
      <c r="A1605" s="333"/>
      <c r="B1605" s="348"/>
      <c r="C1605" s="345"/>
      <c r="D1605" s="342"/>
      <c r="E1605" s="360"/>
      <c r="F1605" s="7" t="s">
        <v>37</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SUM(G1605:N1605)</f>
        <v>360956</v>
      </c>
      <c r="AN1605" s="197"/>
      <c r="AO1605" s="202">
        <v>8</v>
      </c>
      <c r="AP1605" s="211">
        <v>360933</v>
      </c>
      <c r="AQ1605" s="202"/>
    </row>
    <row r="1606" spans="1:43" x14ac:dyDescent="0.25">
      <c r="A1606" s="333"/>
      <c r="B1606" s="348"/>
      <c r="C1606" s="345"/>
      <c r="D1606" s="342"/>
      <c r="E1606" s="360"/>
      <c r="F1606" s="7" t="s">
        <v>231</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SUM(G1606:N1606)</f>
        <v>137507</v>
      </c>
      <c r="AN1606" s="197"/>
      <c r="AO1606" s="202"/>
      <c r="AP1606" s="211"/>
      <c r="AQ1606" s="202"/>
    </row>
    <row r="1607" spans="1:43" x14ac:dyDescent="0.25">
      <c r="A1607" s="334"/>
      <c r="B1607" s="349"/>
      <c r="C1607" s="346"/>
      <c r="D1607" s="343"/>
      <c r="E1607" s="361"/>
      <c r="F1607" s="7" t="s">
        <v>264</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SUM(G1607:N1607)</f>
        <v>95131</v>
      </c>
      <c r="AN1607" s="197"/>
      <c r="AO1607" s="202">
        <v>1</v>
      </c>
      <c r="AP1607" s="211">
        <v>90000</v>
      </c>
      <c r="AQ1607" s="202" t="s">
        <v>805</v>
      </c>
    </row>
    <row r="1608" spans="1:43" x14ac:dyDescent="0.25">
      <c r="A1608" s="70"/>
      <c r="B1608" s="56" t="s">
        <v>1178</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x14ac:dyDescent="0.25">
      <c r="A1609" s="332">
        <v>185</v>
      </c>
      <c r="B1609" s="347" t="s">
        <v>266</v>
      </c>
      <c r="C1609" s="344" t="s">
        <v>267</v>
      </c>
      <c r="D1609" s="341" t="s">
        <v>461</v>
      </c>
      <c r="E1609" s="359">
        <v>2341534.25</v>
      </c>
      <c r="F1609" s="7" t="s">
        <v>203</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1693</v>
      </c>
    </row>
    <row r="1610" spans="1:43" x14ac:dyDescent="0.25">
      <c r="A1610" s="333"/>
      <c r="B1610" s="348"/>
      <c r="C1610" s="345"/>
      <c r="D1610" s="342"/>
      <c r="E1610" s="360"/>
      <c r="F1610" s="7" t="s">
        <v>265</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13">SUM(G1610:N1610)</f>
        <v>315869.89</v>
      </c>
      <c r="AN1610" s="192"/>
      <c r="AO1610" s="202">
        <v>3</v>
      </c>
      <c r="AP1610" s="211">
        <v>313047</v>
      </c>
      <c r="AQ1610" s="202" t="s">
        <v>1023</v>
      </c>
    </row>
    <row r="1611" spans="1:43" x14ac:dyDescent="0.25">
      <c r="A1611" s="333"/>
      <c r="B1611" s="348"/>
      <c r="C1611" s="345"/>
      <c r="D1611" s="342"/>
      <c r="E1611" s="360"/>
      <c r="F1611" s="7" t="s">
        <v>1283</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13"/>
        <v>120000</v>
      </c>
      <c r="AN1611" s="192"/>
      <c r="AO1611" s="202">
        <v>3</v>
      </c>
      <c r="AP1611" s="211">
        <v>120000</v>
      </c>
      <c r="AQ1611" s="202"/>
    </row>
    <row r="1612" spans="1:43" x14ac:dyDescent="0.25">
      <c r="A1612" s="333"/>
      <c r="B1612" s="348"/>
      <c r="C1612" s="345"/>
      <c r="D1612" s="342"/>
      <c r="E1612" s="360"/>
      <c r="F1612" s="7" t="s">
        <v>268</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x14ac:dyDescent="0.25">
      <c r="A1613" s="333"/>
      <c r="B1613" s="348"/>
      <c r="C1613" s="345"/>
      <c r="D1613" s="342"/>
      <c r="E1613" s="360"/>
      <c r="F1613" s="7" t="s">
        <v>269</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13"/>
        <v>130239.99</v>
      </c>
      <c r="AN1613" s="192"/>
      <c r="AO1613" s="202">
        <v>1</v>
      </c>
      <c r="AP1613" s="211">
        <v>64735</v>
      </c>
      <c r="AQ1613" s="202" t="s">
        <v>1842</v>
      </c>
    </row>
    <row r="1614" spans="1:43" x14ac:dyDescent="0.25">
      <c r="A1614" s="333"/>
      <c r="B1614" s="348"/>
      <c r="C1614" s="345"/>
      <c r="D1614" s="342"/>
      <c r="E1614" s="360"/>
      <c r="F1614" s="7" t="s">
        <v>270</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x14ac:dyDescent="0.25">
      <c r="A1615" s="333"/>
      <c r="B1615" s="348"/>
      <c r="C1615" s="345"/>
      <c r="D1615" s="342"/>
      <c r="E1615" s="360"/>
      <c r="F1615" s="7" t="s">
        <v>1188</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13"/>
        <v>180000</v>
      </c>
      <c r="AN1615" s="192"/>
      <c r="AO1615" s="202">
        <v>2</v>
      </c>
      <c r="AP1615" s="211">
        <v>177054</v>
      </c>
      <c r="AQ1615" s="202"/>
    </row>
    <row r="1616" spans="1:43" x14ac:dyDescent="0.25">
      <c r="A1616" s="334"/>
      <c r="B1616" s="349"/>
      <c r="C1616" s="346"/>
      <c r="D1616" s="343"/>
      <c r="E1616" s="361"/>
      <c r="F1616" s="7" t="s">
        <v>1503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x14ac:dyDescent="0.25">
      <c r="A1617" s="69"/>
      <c r="B1617" s="23" t="s">
        <v>1178</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x14ac:dyDescent="0.25">
      <c r="A1618" s="332">
        <v>186</v>
      </c>
      <c r="B1618" s="347" t="s">
        <v>271</v>
      </c>
      <c r="C1618" s="344" t="s">
        <v>272</v>
      </c>
      <c r="D1618" s="341" t="s">
        <v>462</v>
      </c>
      <c r="E1618" s="359">
        <v>2426193.39</v>
      </c>
      <c r="F1618" s="7" t="s">
        <v>1187</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x14ac:dyDescent="0.25">
      <c r="A1619" s="333"/>
      <c r="B1619" s="348"/>
      <c r="C1619" s="345"/>
      <c r="D1619" s="342"/>
      <c r="E1619" s="360"/>
      <c r="F1619" s="7" t="s">
        <v>1210</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x14ac:dyDescent="0.25">
      <c r="A1620" s="333"/>
      <c r="B1620" s="348"/>
      <c r="C1620" s="345"/>
      <c r="D1620" s="342"/>
      <c r="E1620" s="360"/>
      <c r="F1620" s="7" t="s">
        <v>1263</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x14ac:dyDescent="0.25">
      <c r="A1621" s="333"/>
      <c r="B1621" s="348"/>
      <c r="C1621" s="345"/>
      <c r="D1621" s="342"/>
      <c r="E1621" s="360"/>
      <c r="F1621" s="7" t="s">
        <v>1208</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x14ac:dyDescent="0.25">
      <c r="A1622" s="333"/>
      <c r="B1622" s="348"/>
      <c r="C1622" s="345"/>
      <c r="D1622" s="342"/>
      <c r="E1622" s="360"/>
      <c r="F1622" s="7" t="s">
        <v>273</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x14ac:dyDescent="0.25">
      <c r="A1623" s="333"/>
      <c r="B1623" s="348"/>
      <c r="C1623" s="345"/>
      <c r="D1623" s="342"/>
      <c r="E1623" s="360"/>
      <c r="F1623" s="7" t="s">
        <v>274</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1811</v>
      </c>
    </row>
    <row r="1624" spans="1:43" x14ac:dyDescent="0.25">
      <c r="A1624" s="334"/>
      <c r="B1624" s="349"/>
      <c r="C1624" s="346"/>
      <c r="D1624" s="343"/>
      <c r="E1624" s="361"/>
      <c r="F1624" s="7" t="s">
        <v>1215</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x14ac:dyDescent="0.25">
      <c r="A1625" s="69"/>
      <c r="B1625" s="23" t="s">
        <v>1178</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x14ac:dyDescent="0.25">
      <c r="A1626" s="332">
        <v>187</v>
      </c>
      <c r="B1626" s="347" t="s">
        <v>275</v>
      </c>
      <c r="C1626" s="344" t="s">
        <v>263</v>
      </c>
      <c r="D1626" s="354" t="s">
        <v>780</v>
      </c>
      <c r="E1626" s="359">
        <v>2160835.4500000002</v>
      </c>
      <c r="F1626" s="7" t="s">
        <v>164</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x14ac:dyDescent="0.25">
      <c r="A1627" s="333"/>
      <c r="B1627" s="348"/>
      <c r="C1627" s="345"/>
      <c r="D1627" s="336"/>
      <c r="E1627" s="360"/>
      <c r="F1627" s="7" t="s">
        <v>1217</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SUM(G1627:N1627)</f>
        <v>460000</v>
      </c>
      <c r="AN1627" s="192"/>
      <c r="AO1627" s="202">
        <v>12</v>
      </c>
      <c r="AP1627" s="211">
        <v>453937</v>
      </c>
      <c r="AQ1627" s="202"/>
    </row>
    <row r="1628" spans="1:43" x14ac:dyDescent="0.25">
      <c r="A1628" s="333"/>
      <c r="B1628" s="348"/>
      <c r="C1628" s="345"/>
      <c r="D1628" s="336"/>
      <c r="E1628" s="360"/>
      <c r="F1628" s="7" t="s">
        <v>19</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807</v>
      </c>
    </row>
    <row r="1629" spans="1:43" x14ac:dyDescent="0.25">
      <c r="A1629" s="333"/>
      <c r="B1629" s="348"/>
      <c r="C1629" s="345"/>
      <c r="D1629" s="336"/>
      <c r="E1629" s="360"/>
      <c r="F1629" s="7" t="s">
        <v>1243</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1812</v>
      </c>
    </row>
    <row r="1630" spans="1:43" x14ac:dyDescent="0.25">
      <c r="A1630" s="333"/>
      <c r="B1630" s="348"/>
      <c r="C1630" s="345"/>
      <c r="D1630" s="336"/>
      <c r="E1630" s="360"/>
      <c r="F1630" s="7" t="s">
        <v>1189</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SUM(G1630:N1630)</f>
        <v>80169.759999999995</v>
      </c>
      <c r="AN1630" s="192"/>
      <c r="AO1630" s="202">
        <v>2</v>
      </c>
      <c r="AP1630" s="211">
        <v>79321.600000000006</v>
      </c>
      <c r="AQ1630" s="202"/>
    </row>
    <row r="1631" spans="1:43" x14ac:dyDescent="0.25">
      <c r="A1631" s="333"/>
      <c r="B1631" s="348"/>
      <c r="C1631" s="345"/>
      <c r="D1631" s="336"/>
      <c r="E1631" s="360"/>
      <c r="F1631" s="7" t="s">
        <v>1403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1843</v>
      </c>
    </row>
    <row r="1632" spans="1:43" x14ac:dyDescent="0.25">
      <c r="A1632" s="333"/>
      <c r="B1632" s="348"/>
      <c r="C1632" s="345"/>
      <c r="D1632" s="336"/>
      <c r="E1632" s="360"/>
      <c r="F1632" s="77" t="s">
        <v>1269</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1813</v>
      </c>
    </row>
    <row r="1633" spans="1:43" x14ac:dyDescent="0.25">
      <c r="A1633" s="209"/>
      <c r="B1633" s="210"/>
      <c r="C1633" s="139"/>
      <c r="D1633" s="9"/>
      <c r="E1633" s="217"/>
      <c r="F1633" s="77" t="s">
        <v>1408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x14ac:dyDescent="0.25">
      <c r="A1634" s="209"/>
      <c r="B1634" s="210"/>
      <c r="C1634" s="139"/>
      <c r="D1634" s="9"/>
      <c r="E1634" s="217"/>
      <c r="F1634" s="77" t="s">
        <v>1270</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1811</v>
      </c>
    </row>
    <row r="1635" spans="1:43" x14ac:dyDescent="0.25">
      <c r="A1635" s="209"/>
      <c r="B1635" s="210"/>
      <c r="C1635" s="139"/>
      <c r="D1635" s="9"/>
      <c r="E1635" s="217"/>
      <c r="F1635" s="77" t="s">
        <v>1453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x14ac:dyDescent="0.25">
      <c r="A1636" s="69"/>
      <c r="B1636" s="23" t="s">
        <v>1178</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x14ac:dyDescent="0.25">
      <c r="A1637" s="332">
        <v>188</v>
      </c>
      <c r="B1637" s="347" t="s">
        <v>276</v>
      </c>
      <c r="C1637" s="344" t="s">
        <v>277</v>
      </c>
      <c r="D1637" s="384" t="s">
        <v>557</v>
      </c>
      <c r="E1637" s="359">
        <v>2321954.2800000003</v>
      </c>
      <c r="F1637" s="7" t="s">
        <v>18</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1602</v>
      </c>
    </row>
    <row r="1638" spans="1:43" x14ac:dyDescent="0.25">
      <c r="A1638" s="333"/>
      <c r="B1638" s="348"/>
      <c r="C1638" s="345"/>
      <c r="D1638" s="385"/>
      <c r="E1638" s="360"/>
      <c r="F1638" s="7" t="s">
        <v>1186</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1603</v>
      </c>
    </row>
    <row r="1639" spans="1:43" x14ac:dyDescent="0.25">
      <c r="A1639" s="333"/>
      <c r="B1639" s="348"/>
      <c r="C1639" s="345"/>
      <c r="D1639" s="385"/>
      <c r="E1639" s="360"/>
      <c r="F1639" s="7" t="s">
        <v>1239</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1604</v>
      </c>
    </row>
    <row r="1640" spans="1:43" x14ac:dyDescent="0.25">
      <c r="A1640" s="333"/>
      <c r="B1640" s="348"/>
      <c r="C1640" s="345"/>
      <c r="D1640" s="385"/>
      <c r="E1640" s="360"/>
      <c r="F1640" s="7" t="s">
        <v>1238</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1605</v>
      </c>
    </row>
    <row r="1641" spans="1:43" x14ac:dyDescent="0.25">
      <c r="A1641" s="334"/>
      <c r="B1641" s="349"/>
      <c r="C1641" s="346"/>
      <c r="D1641" s="386"/>
      <c r="E1641" s="361"/>
      <c r="F1641" s="7" t="s">
        <v>1215</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1606</v>
      </c>
    </row>
    <row r="1642" spans="1:43" x14ac:dyDescent="0.25">
      <c r="A1642" s="209"/>
      <c r="B1642" s="210"/>
      <c r="C1642" s="139"/>
      <c r="D1642" s="302"/>
      <c r="E1642" s="217"/>
      <c r="F1642" s="77" t="s">
        <v>1213</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1607</v>
      </c>
    </row>
    <row r="1643" spans="1:43" x14ac:dyDescent="0.25">
      <c r="A1643" s="69"/>
      <c r="B1643" s="23" t="s">
        <v>1178</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x14ac:dyDescent="0.25">
      <c r="A1644" s="332">
        <v>189</v>
      </c>
      <c r="B1644" s="347" t="s">
        <v>278</v>
      </c>
      <c r="C1644" s="344" t="s">
        <v>279</v>
      </c>
      <c r="D1644" s="351" t="s">
        <v>558</v>
      </c>
      <c r="E1644" s="407">
        <v>1673889.5300000003</v>
      </c>
      <c r="F1644" s="156" t="s">
        <v>1307</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1093</v>
      </c>
    </row>
    <row r="1645" spans="1:43" x14ac:dyDescent="0.25">
      <c r="A1645" s="333"/>
      <c r="B1645" s="348"/>
      <c r="C1645" s="345"/>
      <c r="D1645" s="352"/>
      <c r="E1645" s="408"/>
      <c r="F1645" s="156" t="s">
        <v>1194</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x14ac:dyDescent="0.25">
      <c r="A1646" s="333"/>
      <c r="B1646" s="348"/>
      <c r="C1646" s="345"/>
      <c r="D1646" s="352"/>
      <c r="E1646" s="408"/>
      <c r="F1646" s="156" t="s">
        <v>1208</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x14ac:dyDescent="0.25">
      <c r="A1647" s="333"/>
      <c r="B1647" s="348"/>
      <c r="C1647" s="345"/>
      <c r="D1647" s="352"/>
      <c r="E1647" s="408"/>
      <c r="F1647" s="156" t="s">
        <v>1213</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x14ac:dyDescent="0.25">
      <c r="A1648" s="333"/>
      <c r="B1648" s="348"/>
      <c r="C1648" s="345"/>
      <c r="D1648" s="352"/>
      <c r="E1648" s="408"/>
      <c r="F1648" s="156" t="s">
        <v>1283</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x14ac:dyDescent="0.25">
      <c r="A1649" s="334"/>
      <c r="B1649" s="349"/>
      <c r="C1649" s="346"/>
      <c r="D1649" s="353"/>
      <c r="E1649" s="409"/>
      <c r="F1649" s="156" t="s">
        <v>1270</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x14ac:dyDescent="0.25">
      <c r="A1650" s="209"/>
      <c r="B1650" s="210"/>
      <c r="C1650" s="139"/>
      <c r="D1650" s="278"/>
      <c r="E1650" s="268"/>
      <c r="F1650" s="279" t="s">
        <v>273</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x14ac:dyDescent="0.25">
      <c r="A1651" s="209"/>
      <c r="B1651" s="210"/>
      <c r="C1651" s="139"/>
      <c r="D1651" s="278"/>
      <c r="E1651" s="268"/>
      <c r="F1651" s="279" t="s">
        <v>1216</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x14ac:dyDescent="0.25">
      <c r="A1652" s="69"/>
      <c r="B1652" s="23" t="s">
        <v>1178</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x14ac:dyDescent="0.25">
      <c r="A1653" s="332">
        <v>190</v>
      </c>
      <c r="B1653" s="347" t="s">
        <v>281</v>
      </c>
      <c r="C1653" s="344" t="s">
        <v>282</v>
      </c>
      <c r="D1653" s="341" t="s">
        <v>779</v>
      </c>
      <c r="E1653" s="359">
        <v>2376022.31</v>
      </c>
      <c r="F1653" s="7" t="s">
        <v>280</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1094</v>
      </c>
    </row>
    <row r="1654" spans="1:43" ht="15" customHeight="1" x14ac:dyDescent="0.25">
      <c r="A1654" s="333"/>
      <c r="B1654" s="348"/>
      <c r="C1654" s="345"/>
      <c r="D1654" s="345"/>
      <c r="E1654" s="360"/>
      <c r="F1654" s="7" t="s">
        <v>1275</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N1654+M1654+L1654+K1654+J1654+I1654+H1654+G1654</f>
        <v>819318</v>
      </c>
      <c r="AN1654" s="192"/>
      <c r="AO1654" s="202">
        <v>15</v>
      </c>
      <c r="AP1654" s="211">
        <v>749990</v>
      </c>
      <c r="AQ1654" s="202" t="s">
        <v>1095</v>
      </c>
    </row>
    <row r="1655" spans="1:43" x14ac:dyDescent="0.25">
      <c r="A1655" s="333"/>
      <c r="B1655" s="348"/>
      <c r="C1655" s="345"/>
      <c r="D1655" s="345"/>
      <c r="E1655" s="360"/>
      <c r="F1655" s="7" t="s">
        <v>1333</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N1655+M1655+L1655+K1655+J1655+I1655+H1655+G1655</f>
        <v>795909</v>
      </c>
      <c r="AN1655" s="192"/>
      <c r="AO1655" s="202">
        <v>10</v>
      </c>
      <c r="AP1655" s="211">
        <v>651103.74</v>
      </c>
      <c r="AQ1655" s="202" t="s">
        <v>1707</v>
      </c>
    </row>
    <row r="1656" spans="1:43" x14ac:dyDescent="0.25">
      <c r="A1656" s="334"/>
      <c r="B1656" s="349"/>
      <c r="C1656" s="346"/>
      <c r="D1656" s="346"/>
      <c r="E1656" s="361"/>
      <c r="F1656" s="7" t="s">
        <v>1280</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1608</v>
      </c>
    </row>
    <row r="1657" spans="1:43" x14ac:dyDescent="0.25">
      <c r="A1657" s="69"/>
      <c r="B1657" s="23" t="s">
        <v>1178</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x14ac:dyDescent="0.25">
      <c r="A1658" s="332">
        <v>191</v>
      </c>
      <c r="B1658" s="347" t="s">
        <v>284</v>
      </c>
      <c r="C1658" s="344" t="s">
        <v>285</v>
      </c>
      <c r="D1658" s="341" t="s">
        <v>559</v>
      </c>
      <c r="E1658" s="407">
        <v>1765320.4</v>
      </c>
      <c r="F1658" s="7" t="s">
        <v>283</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x14ac:dyDescent="0.25">
      <c r="A1659" s="333"/>
      <c r="B1659" s="348"/>
      <c r="C1659" s="345"/>
      <c r="D1659" s="342"/>
      <c r="E1659" s="408"/>
      <c r="F1659" s="7" t="s">
        <v>1228</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x14ac:dyDescent="0.25">
      <c r="A1660" s="333"/>
      <c r="B1660" s="348"/>
      <c r="C1660" s="345"/>
      <c r="D1660" s="342"/>
      <c r="E1660" s="408"/>
      <c r="F1660" s="7" t="s">
        <v>1231</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x14ac:dyDescent="0.25">
      <c r="A1661" s="333"/>
      <c r="B1661" s="348"/>
      <c r="C1661" s="345"/>
      <c r="D1661" s="342"/>
      <c r="E1661" s="408"/>
      <c r="F1661" s="7" t="s">
        <v>1227</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x14ac:dyDescent="0.25">
      <c r="A1662" s="333"/>
      <c r="B1662" s="348"/>
      <c r="C1662" s="345"/>
      <c r="D1662" s="342"/>
      <c r="E1662" s="408"/>
      <c r="F1662" s="7" t="s">
        <v>1206</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x14ac:dyDescent="0.25">
      <c r="A1663" s="333"/>
      <c r="B1663" s="348"/>
      <c r="C1663" s="345"/>
      <c r="D1663" s="342"/>
      <c r="E1663" s="408"/>
      <c r="F1663" s="7" t="s">
        <v>1413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x14ac:dyDescent="0.25">
      <c r="A1664" s="333"/>
      <c r="B1664" s="348"/>
      <c r="C1664" s="345"/>
      <c r="D1664" s="342"/>
      <c r="E1664" s="408"/>
      <c r="F1664" s="7" t="s">
        <v>286</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x14ac:dyDescent="0.25">
      <c r="A1665" s="333"/>
      <c r="B1665" s="348"/>
      <c r="C1665" s="345"/>
      <c r="D1665" s="342"/>
      <c r="E1665" s="408"/>
      <c r="F1665" s="7" t="s">
        <v>287</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1811</v>
      </c>
    </row>
    <row r="1666" spans="1:43" x14ac:dyDescent="0.25">
      <c r="A1666" s="333"/>
      <c r="B1666" s="348"/>
      <c r="C1666" s="345"/>
      <c r="D1666" s="342"/>
      <c r="E1666" s="408"/>
      <c r="F1666" s="7" t="s">
        <v>1421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1811</v>
      </c>
    </row>
    <row r="1667" spans="1:43" x14ac:dyDescent="0.25">
      <c r="A1667" s="333"/>
      <c r="B1667" s="348"/>
      <c r="C1667" s="345"/>
      <c r="D1667" s="342"/>
      <c r="E1667" s="408"/>
      <c r="F1667" s="7" t="s">
        <v>288</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1811</v>
      </c>
    </row>
    <row r="1668" spans="1:43" x14ac:dyDescent="0.25">
      <c r="A1668" s="333"/>
      <c r="B1668" s="348"/>
      <c r="C1668" s="345"/>
      <c r="D1668" s="342"/>
      <c r="E1668" s="408"/>
      <c r="F1668" s="7" t="s">
        <v>289</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1811</v>
      </c>
    </row>
    <row r="1669" spans="1:43" x14ac:dyDescent="0.25">
      <c r="A1669" s="334"/>
      <c r="B1669" s="349"/>
      <c r="C1669" s="346"/>
      <c r="D1669" s="343"/>
      <c r="E1669" s="409"/>
      <c r="F1669" s="7" t="s">
        <v>1497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1811</v>
      </c>
    </row>
    <row r="1670" spans="1:43" x14ac:dyDescent="0.25">
      <c r="A1670" s="69"/>
      <c r="B1670" s="23" t="s">
        <v>1178</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x14ac:dyDescent="0.25">
      <c r="A1671" s="332">
        <v>192</v>
      </c>
      <c r="B1671" s="347" t="s">
        <v>290</v>
      </c>
      <c r="C1671" s="355" t="s">
        <v>291</v>
      </c>
      <c r="D1671" s="381" t="s">
        <v>472</v>
      </c>
      <c r="E1671" s="387">
        <v>1879972.25</v>
      </c>
      <c r="F1671" s="46" t="s">
        <v>203</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1551</v>
      </c>
    </row>
    <row r="1672" spans="1:43" x14ac:dyDescent="0.25">
      <c r="A1672" s="333"/>
      <c r="B1672" s="336"/>
      <c r="C1672" s="356"/>
      <c r="D1672" s="382"/>
      <c r="E1672" s="388"/>
      <c r="F1672" s="46" t="s">
        <v>1284</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1552</v>
      </c>
    </row>
    <row r="1673" spans="1:43" x14ac:dyDescent="0.25">
      <c r="A1673" s="333"/>
      <c r="B1673" s="336"/>
      <c r="C1673" s="356"/>
      <c r="D1673" s="382"/>
      <c r="E1673" s="388"/>
      <c r="F1673" s="46" t="s">
        <v>268</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1553</v>
      </c>
    </row>
    <row r="1674" spans="1:43" x14ac:dyDescent="0.25">
      <c r="A1674" s="333"/>
      <c r="B1674" s="336"/>
      <c r="C1674" s="356"/>
      <c r="D1674" s="382"/>
      <c r="E1674" s="388"/>
      <c r="F1674" s="46" t="s">
        <v>1503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x14ac:dyDescent="0.25">
      <c r="A1675" s="333"/>
      <c r="B1675" s="336"/>
      <c r="C1675" s="356"/>
      <c r="D1675" s="382"/>
      <c r="E1675" s="388"/>
      <c r="F1675" s="46" t="s">
        <v>1188</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1554</v>
      </c>
    </row>
    <row r="1676" spans="1:43" x14ac:dyDescent="0.25">
      <c r="A1676" s="333"/>
      <c r="B1676" s="336"/>
      <c r="C1676" s="356"/>
      <c r="D1676" s="382"/>
      <c r="E1676" s="388"/>
      <c r="F1676" s="46" t="s">
        <v>1283</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1554</v>
      </c>
    </row>
    <row r="1677" spans="1:43" x14ac:dyDescent="0.25">
      <c r="A1677" s="333"/>
      <c r="B1677" s="336"/>
      <c r="C1677" s="356"/>
      <c r="D1677" s="382"/>
      <c r="E1677" s="388"/>
      <c r="F1677" s="46" t="s">
        <v>292</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1554</v>
      </c>
    </row>
    <row r="1678" spans="1:43" x14ac:dyDescent="0.25">
      <c r="A1678" s="333"/>
      <c r="B1678" s="336"/>
      <c r="C1678" s="356"/>
      <c r="D1678" s="382"/>
      <c r="E1678" s="388"/>
      <c r="F1678" s="46" t="s">
        <v>1478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1554</v>
      </c>
    </row>
    <row r="1679" spans="1:43" x14ac:dyDescent="0.25">
      <c r="A1679" s="334"/>
      <c r="B1679" s="337"/>
      <c r="C1679" s="357"/>
      <c r="D1679" s="383"/>
      <c r="E1679" s="389"/>
      <c r="F1679" s="46" t="s">
        <v>293</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x14ac:dyDescent="0.25">
      <c r="A1680" s="69"/>
      <c r="B1680" s="23" t="s">
        <v>1178</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x14ac:dyDescent="0.25">
      <c r="A1681" s="332">
        <v>193</v>
      </c>
      <c r="B1681" s="338" t="s">
        <v>296</v>
      </c>
      <c r="C1681" s="355" t="s">
        <v>291</v>
      </c>
      <c r="D1681" s="381" t="s">
        <v>473</v>
      </c>
      <c r="E1681" s="387">
        <v>1641583.25</v>
      </c>
      <c r="F1681" s="46" t="s">
        <v>294</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1083</v>
      </c>
    </row>
    <row r="1682" spans="1:43" x14ac:dyDescent="0.25">
      <c r="A1682" s="333"/>
      <c r="B1682" s="423"/>
      <c r="C1682" s="356"/>
      <c r="D1682" s="382"/>
      <c r="E1682" s="388"/>
      <c r="F1682" s="46" t="s">
        <v>295</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1084</v>
      </c>
    </row>
    <row r="1683" spans="1:43" x14ac:dyDescent="0.25">
      <c r="A1683" s="333"/>
      <c r="B1683" s="423"/>
      <c r="C1683" s="356"/>
      <c r="D1683" s="382"/>
      <c r="E1683" s="388"/>
      <c r="F1683" s="46" t="s">
        <v>297</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1085</v>
      </c>
    </row>
    <row r="1684" spans="1:43" x14ac:dyDescent="0.25">
      <c r="A1684" s="333"/>
      <c r="B1684" s="423"/>
      <c r="C1684" s="356"/>
      <c r="D1684" s="382"/>
      <c r="E1684" s="388"/>
      <c r="F1684" s="46" t="s">
        <v>298</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1086</v>
      </c>
    </row>
    <row r="1685" spans="1:43" x14ac:dyDescent="0.25">
      <c r="A1685" s="334"/>
      <c r="B1685" s="424"/>
      <c r="C1685" s="357"/>
      <c r="D1685" s="383"/>
      <c r="E1685" s="389"/>
      <c r="F1685" s="46" t="s">
        <v>737</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G1685+H1685+I1685+J1685+K1685+L1685+M1685+N1685</f>
        <v>296893.25</v>
      </c>
      <c r="AN1685" s="192"/>
      <c r="AO1685" s="202">
        <v>8</v>
      </c>
      <c r="AP1685" s="211">
        <v>287704.99</v>
      </c>
      <c r="AQ1685" s="202" t="s">
        <v>1087</v>
      </c>
    </row>
    <row r="1686" spans="1:43" x14ac:dyDescent="0.25">
      <c r="A1686" s="209"/>
      <c r="B1686" s="222"/>
      <c r="C1686" s="221"/>
      <c r="D1686" s="219"/>
      <c r="E1686" s="218"/>
      <c r="F1686" s="136" t="s">
        <v>299</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G1686+H1686+I1686+J1686+K1686+L1686+M1686+N1686</f>
        <v>482846</v>
      </c>
      <c r="AN1686" s="192"/>
      <c r="AO1686" s="202">
        <v>8</v>
      </c>
      <c r="AP1686" s="211">
        <v>478751</v>
      </c>
      <c r="AQ1686" s="202" t="s">
        <v>1088</v>
      </c>
    </row>
    <row r="1687" spans="1:43" x14ac:dyDescent="0.25">
      <c r="A1687" s="69"/>
      <c r="B1687" s="23" t="s">
        <v>1178</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x14ac:dyDescent="0.25">
      <c r="A1688" s="332">
        <v>194</v>
      </c>
      <c r="B1688" s="338" t="s">
        <v>303</v>
      </c>
      <c r="C1688" s="355" t="s">
        <v>291</v>
      </c>
      <c r="D1688" s="381" t="s">
        <v>474</v>
      </c>
      <c r="E1688" s="387">
        <v>2388201.9300000002</v>
      </c>
      <c r="F1688" s="46" t="s">
        <v>180</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1787</v>
      </c>
    </row>
    <row r="1689" spans="1:43" x14ac:dyDescent="0.25">
      <c r="A1689" s="333"/>
      <c r="B1689" s="423"/>
      <c r="C1689" s="423"/>
      <c r="D1689" s="382"/>
      <c r="E1689" s="388"/>
      <c r="F1689" s="46" t="s">
        <v>300</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SUM(G1689:N1689)</f>
        <v>178524.18</v>
      </c>
      <c r="AN1689" s="192"/>
      <c r="AO1689" s="202">
        <v>2</v>
      </c>
      <c r="AP1689" s="211">
        <v>178443</v>
      </c>
      <c r="AQ1689" s="202" t="s">
        <v>1829</v>
      </c>
    </row>
    <row r="1690" spans="1:43" x14ac:dyDescent="0.25">
      <c r="A1690" s="333"/>
      <c r="B1690" s="423"/>
      <c r="C1690" s="423"/>
      <c r="D1690" s="382"/>
      <c r="E1690" s="388"/>
      <c r="F1690" s="46" t="s">
        <v>301</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SUM(G1690:N1690)</f>
        <v>310000</v>
      </c>
      <c r="AN1690" s="192"/>
      <c r="AO1690" s="202">
        <v>4</v>
      </c>
      <c r="AP1690" s="211">
        <v>280000</v>
      </c>
      <c r="AQ1690" s="202" t="s">
        <v>755</v>
      </c>
    </row>
    <row r="1691" spans="1:43" x14ac:dyDescent="0.25">
      <c r="A1691" s="333"/>
      <c r="B1691" s="423"/>
      <c r="C1691" s="423"/>
      <c r="D1691" s="382"/>
      <c r="E1691" s="388"/>
      <c r="F1691" s="46" t="s">
        <v>302</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SUM(G1691:N1691)</f>
        <v>360000</v>
      </c>
      <c r="AN1691" s="192"/>
      <c r="AO1691" s="202">
        <v>6</v>
      </c>
      <c r="AP1691" s="211">
        <v>520662.96</v>
      </c>
      <c r="AQ1691" s="202" t="s">
        <v>1788</v>
      </c>
    </row>
    <row r="1692" spans="1:43" x14ac:dyDescent="0.25">
      <c r="A1692" s="333"/>
      <c r="B1692" s="423"/>
      <c r="C1692" s="423"/>
      <c r="D1692" s="382"/>
      <c r="E1692" s="388"/>
      <c r="F1692" s="46" t="s">
        <v>38</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1830</v>
      </c>
    </row>
    <row r="1693" spans="1:43" x14ac:dyDescent="0.25">
      <c r="A1693" s="333"/>
      <c r="B1693" s="423"/>
      <c r="C1693" s="423"/>
      <c r="D1693" s="382"/>
      <c r="E1693" s="388"/>
      <c r="F1693" s="46" t="s">
        <v>304</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SUM(G1693:N1693)</f>
        <v>135000</v>
      </c>
      <c r="AN1693" s="192"/>
      <c r="AO1693" s="202">
        <v>5</v>
      </c>
      <c r="AP1693" s="211">
        <v>125000</v>
      </c>
      <c r="AQ1693" s="202" t="s">
        <v>1789</v>
      </c>
    </row>
    <row r="1694" spans="1:43" x14ac:dyDescent="0.25">
      <c r="A1694" s="333"/>
      <c r="B1694" s="423"/>
      <c r="C1694" s="423"/>
      <c r="D1694" s="382"/>
      <c r="E1694" s="388"/>
      <c r="F1694" s="46" t="s">
        <v>30</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x14ac:dyDescent="0.25">
      <c r="A1695" s="333"/>
      <c r="B1695" s="423"/>
      <c r="C1695" s="423"/>
      <c r="D1695" s="382"/>
      <c r="E1695" s="388"/>
      <c r="F1695" s="46" t="s">
        <v>186</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x14ac:dyDescent="0.25">
      <c r="A1696" s="333"/>
      <c r="B1696" s="423"/>
      <c r="C1696" s="423"/>
      <c r="D1696" s="382"/>
      <c r="E1696" s="388"/>
      <c r="F1696" s="46" t="s">
        <v>305</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x14ac:dyDescent="0.25">
      <c r="A1697" s="334"/>
      <c r="B1697" s="424"/>
      <c r="C1697" s="424"/>
      <c r="D1697" s="383"/>
      <c r="E1697" s="389"/>
      <c r="F1697" s="46" t="s">
        <v>1403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x14ac:dyDescent="0.25">
      <c r="A1698" s="69"/>
      <c r="B1698" s="23" t="s">
        <v>1178</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x14ac:dyDescent="0.25">
      <c r="A1699" s="471">
        <v>195</v>
      </c>
      <c r="B1699" s="338" t="s">
        <v>309</v>
      </c>
      <c r="C1699" s="355" t="s">
        <v>291</v>
      </c>
      <c r="D1699" s="381" t="s">
        <v>475</v>
      </c>
      <c r="E1699" s="387">
        <v>2337944.31</v>
      </c>
      <c r="F1699" s="46" t="s">
        <v>306</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v>7</v>
      </c>
      <c r="AP1699" s="211">
        <v>345463.79300000001</v>
      </c>
      <c r="AQ1699" s="202" t="s">
        <v>1866</v>
      </c>
    </row>
    <row r="1700" spans="1:43" x14ac:dyDescent="0.25">
      <c r="A1700" s="472"/>
      <c r="B1700" s="339"/>
      <c r="C1700" s="356"/>
      <c r="D1700" s="382"/>
      <c r="E1700" s="388"/>
      <c r="F1700" s="46" t="s">
        <v>307</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1840</v>
      </c>
    </row>
    <row r="1701" spans="1:43" x14ac:dyDescent="0.25">
      <c r="A1701" s="472"/>
      <c r="B1701" s="339"/>
      <c r="C1701" s="356"/>
      <c r="D1701" s="382"/>
      <c r="E1701" s="388"/>
      <c r="F1701" s="46" t="s">
        <v>308</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1840</v>
      </c>
    </row>
    <row r="1702" spans="1:43" x14ac:dyDescent="0.25">
      <c r="A1702" s="472"/>
      <c r="B1702" s="339"/>
      <c r="C1702" s="356"/>
      <c r="D1702" s="382"/>
      <c r="E1702" s="388"/>
      <c r="F1702" s="46" t="s">
        <v>886</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t="s">
        <v>981</v>
      </c>
    </row>
    <row r="1703" spans="1:43" x14ac:dyDescent="0.25">
      <c r="A1703" s="472"/>
      <c r="B1703" s="339"/>
      <c r="C1703" s="356"/>
      <c r="D1703" s="382"/>
      <c r="E1703" s="388"/>
      <c r="F1703" s="45" t="s">
        <v>310</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1840</v>
      </c>
    </row>
    <row r="1704" spans="1:43" x14ac:dyDescent="0.25">
      <c r="A1704" s="472"/>
      <c r="B1704" s="339"/>
      <c r="C1704" s="356"/>
      <c r="D1704" s="382"/>
      <c r="E1704" s="388"/>
      <c r="F1704" s="45" t="s">
        <v>887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373088.8+138288.86</f>
        <v>511377.66</v>
      </c>
      <c r="AQ1704" s="202" t="s">
        <v>1865</v>
      </c>
    </row>
    <row r="1705" spans="1:43" x14ac:dyDescent="0.25">
      <c r="A1705" s="472"/>
      <c r="B1705" s="339"/>
      <c r="C1705" s="356"/>
      <c r="D1705" s="382"/>
      <c r="E1705" s="388"/>
      <c r="F1705" s="45" t="s">
        <v>311</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330">
        <v>3</v>
      </c>
      <c r="AP1705" s="331">
        <v>167637</v>
      </c>
      <c r="AQ1705" s="330" t="s">
        <v>1840</v>
      </c>
    </row>
    <row r="1706" spans="1:43" x14ac:dyDescent="0.25">
      <c r="A1706" s="473"/>
      <c r="B1706" s="340"/>
      <c r="C1706" s="357"/>
      <c r="D1706" s="383"/>
      <c r="E1706" s="389"/>
      <c r="F1706" s="45" t="s">
        <v>888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v>11</v>
      </c>
      <c r="AP1706" s="211">
        <v>414161.72</v>
      </c>
      <c r="AQ1706" s="202" t="s">
        <v>1867</v>
      </c>
    </row>
    <row r="1707" spans="1:43" x14ac:dyDescent="0.25">
      <c r="A1707" s="11"/>
      <c r="B1707" s="16" t="s">
        <v>1178</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x14ac:dyDescent="0.25">
      <c r="A1708" s="332">
        <v>196</v>
      </c>
      <c r="B1708" s="347" t="s">
        <v>312</v>
      </c>
      <c r="C1708" s="344" t="s">
        <v>313</v>
      </c>
      <c r="D1708" s="390" t="s">
        <v>778</v>
      </c>
      <c r="E1708" s="474">
        <v>1364765.25</v>
      </c>
      <c r="F1708" s="8" t="s">
        <v>1235</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x14ac:dyDescent="0.25">
      <c r="A1709" s="333"/>
      <c r="B1709" s="348"/>
      <c r="C1709" s="345"/>
      <c r="D1709" s="410"/>
      <c r="E1709" s="474"/>
      <c r="F1709" s="78" t="s">
        <v>1186</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1033</v>
      </c>
    </row>
    <row r="1710" spans="1:43" x14ac:dyDescent="0.25">
      <c r="A1710" s="333"/>
      <c r="B1710" s="348"/>
      <c r="C1710" s="345"/>
      <c r="D1710" s="410"/>
      <c r="E1710" s="474"/>
      <c r="F1710" s="78" t="s">
        <v>1209</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1034</v>
      </c>
    </row>
    <row r="1711" spans="1:43" x14ac:dyDescent="0.25">
      <c r="A1711" s="333"/>
      <c r="B1711" s="348"/>
      <c r="C1711" s="345"/>
      <c r="D1711" s="410"/>
      <c r="E1711" s="474"/>
      <c r="F1711" s="78" t="s">
        <v>1239</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1035</v>
      </c>
    </row>
    <row r="1712" spans="1:43" x14ac:dyDescent="0.25">
      <c r="A1712" s="333"/>
      <c r="B1712" s="348"/>
      <c r="C1712" s="345"/>
      <c r="D1712" s="410"/>
      <c r="E1712" s="474"/>
      <c r="F1712" s="78" t="s">
        <v>1408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1035</v>
      </c>
    </row>
    <row r="1713" spans="1:43" x14ac:dyDescent="0.25">
      <c r="A1713" s="333"/>
      <c r="B1713" s="348"/>
      <c r="C1713" s="345"/>
      <c r="D1713" s="411"/>
      <c r="E1713" s="474"/>
      <c r="F1713" s="78" t="s">
        <v>1243</v>
      </c>
      <c r="G1713" s="96"/>
      <c r="H1713" s="96"/>
      <c r="I1713" s="96"/>
      <c r="J1713" s="96"/>
      <c r="K1713" s="96"/>
      <c r="L1713" s="96"/>
      <c r="M1713" s="96"/>
      <c r="N1713" s="137"/>
      <c r="O1713" s="137"/>
      <c r="P1713" s="137"/>
      <c r="Q1713" s="137"/>
      <c r="R1713" s="137">
        <v>390117.63</v>
      </c>
      <c r="S1713" s="137"/>
      <c r="T1713" s="137"/>
      <c r="U1713" s="137"/>
      <c r="V1713" s="137"/>
      <c r="W1713" s="137"/>
      <c r="X1713" s="137" t="s">
        <v>1030</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1036</v>
      </c>
    </row>
    <row r="1714" spans="1:43" x14ac:dyDescent="0.25">
      <c r="A1714" s="209"/>
      <c r="B1714" s="210"/>
      <c r="C1714" s="139"/>
      <c r="D1714" s="238"/>
      <c r="E1714" s="239"/>
      <c r="F1714" s="78" t="s">
        <v>1215</v>
      </c>
      <c r="G1714" s="96"/>
      <c r="H1714" s="96"/>
      <c r="I1714" s="96"/>
      <c r="J1714" s="96"/>
      <c r="K1714" s="96"/>
      <c r="L1714" s="96"/>
      <c r="M1714" s="96"/>
      <c r="N1714" s="137"/>
      <c r="O1714" s="137"/>
      <c r="P1714" s="137"/>
      <c r="Q1714" s="137"/>
      <c r="R1714" s="137">
        <v>149577.29</v>
      </c>
      <c r="S1714" s="137"/>
      <c r="T1714" s="137"/>
      <c r="U1714" s="137"/>
      <c r="V1714" s="137"/>
      <c r="W1714" s="137"/>
      <c r="X1714" s="137" t="s">
        <v>1031</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1037</v>
      </c>
    </row>
    <row r="1715" spans="1:43" x14ac:dyDescent="0.25">
      <c r="A1715" s="209"/>
      <c r="B1715" s="210"/>
      <c r="C1715" s="139"/>
      <c r="D1715" s="238"/>
      <c r="E1715" s="239"/>
      <c r="F1715" s="78" t="s">
        <v>70</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x14ac:dyDescent="0.25">
      <c r="A1716" s="209"/>
      <c r="B1716" s="210"/>
      <c r="C1716" s="139"/>
      <c r="D1716" s="238"/>
      <c r="E1716" s="239"/>
      <c r="F1716" s="78" t="s">
        <v>1258</v>
      </c>
      <c r="G1716" s="96"/>
      <c r="H1716" s="96"/>
      <c r="I1716" s="96"/>
      <c r="J1716" s="96"/>
      <c r="K1716" s="96"/>
      <c r="L1716" s="96"/>
      <c r="M1716" s="96"/>
      <c r="N1716" s="137"/>
      <c r="O1716" s="137"/>
      <c r="P1716" s="137"/>
      <c r="Q1716" s="137"/>
      <c r="R1716" s="137">
        <v>33235.39</v>
      </c>
      <c r="S1716" s="137"/>
      <c r="T1716" s="137"/>
      <c r="U1716" s="137"/>
      <c r="V1716" s="137"/>
      <c r="W1716" s="137"/>
      <c r="X1716" s="137" t="s">
        <v>1032</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1038</v>
      </c>
    </row>
    <row r="1717" spans="1:43" x14ac:dyDescent="0.25">
      <c r="A1717" s="209"/>
      <c r="B1717" s="210"/>
      <c r="C1717" s="139"/>
      <c r="D1717" s="238"/>
      <c r="E1717" s="239"/>
      <c r="F1717" s="78" t="s">
        <v>706</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1035</v>
      </c>
    </row>
    <row r="1718" spans="1:43" x14ac:dyDescent="0.25">
      <c r="A1718" s="66"/>
      <c r="B1718" s="16" t="s">
        <v>1178</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x14ac:dyDescent="0.25">
      <c r="A1719" s="332">
        <v>197</v>
      </c>
      <c r="B1719" s="347" t="s">
        <v>314</v>
      </c>
      <c r="C1719" s="344" t="s">
        <v>313</v>
      </c>
      <c r="D1719" s="412" t="s">
        <v>724</v>
      </c>
      <c r="E1719" s="374">
        <v>1052526.2482000003</v>
      </c>
      <c r="F1719" s="8" t="s">
        <v>1284</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x14ac:dyDescent="0.25">
      <c r="A1720" s="333"/>
      <c r="B1720" s="348"/>
      <c r="C1720" s="345"/>
      <c r="D1720" s="413"/>
      <c r="E1720" s="375"/>
      <c r="F1720" s="78" t="s">
        <v>1285</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x14ac:dyDescent="0.25">
      <c r="A1721" s="333"/>
      <c r="B1721" s="348"/>
      <c r="C1721" s="345"/>
      <c r="D1721" s="413"/>
      <c r="E1721" s="375"/>
      <c r="F1721" s="78" t="s">
        <v>1307</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x14ac:dyDescent="0.25">
      <c r="A1722" s="333"/>
      <c r="B1722" s="348"/>
      <c r="C1722" s="345"/>
      <c r="D1722" s="413"/>
      <c r="E1722" s="375"/>
      <c r="F1722" s="78" t="s">
        <v>728</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x14ac:dyDescent="0.25">
      <c r="A1723" s="209"/>
      <c r="B1723" s="348"/>
      <c r="C1723" s="345"/>
      <c r="D1723" s="413"/>
      <c r="E1723" s="375"/>
      <c r="F1723" s="78" t="s">
        <v>1456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x14ac:dyDescent="0.25">
      <c r="A1724" s="209"/>
      <c r="B1724" s="348"/>
      <c r="C1724" s="345"/>
      <c r="D1724" s="413"/>
      <c r="E1724" s="375"/>
      <c r="F1724" s="78" t="s">
        <v>508</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x14ac:dyDescent="0.25">
      <c r="A1725" s="209"/>
      <c r="B1725" s="349"/>
      <c r="C1725" s="346"/>
      <c r="D1725" s="414"/>
      <c r="E1725" s="376"/>
      <c r="F1725" s="78" t="s">
        <v>315</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x14ac:dyDescent="0.25">
      <c r="A1726" s="68"/>
      <c r="B1726" s="21" t="s">
        <v>1178</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x14ac:dyDescent="0.25">
      <c r="A1727" s="332">
        <v>198</v>
      </c>
      <c r="B1727" s="347" t="s">
        <v>316</v>
      </c>
      <c r="C1727" s="344" t="s">
        <v>313</v>
      </c>
      <c r="D1727" s="341" t="s">
        <v>707</v>
      </c>
      <c r="E1727" s="359">
        <v>1846243.31</v>
      </c>
      <c r="F1727" s="7" t="s">
        <v>1275</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x14ac:dyDescent="0.25">
      <c r="A1728" s="333"/>
      <c r="B1728" s="348"/>
      <c r="C1728" s="345"/>
      <c r="D1728" s="345"/>
      <c r="E1728" s="360"/>
      <c r="F1728" s="7" t="s">
        <v>1277</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1146</v>
      </c>
    </row>
    <row r="1729" spans="1:43" x14ac:dyDescent="0.25">
      <c r="A1729" s="333"/>
      <c r="B1729" s="348"/>
      <c r="C1729" s="345"/>
      <c r="D1729" s="345"/>
      <c r="E1729" s="360"/>
      <c r="F1729" s="7" t="s">
        <v>1278</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1147</v>
      </c>
    </row>
    <row r="1730" spans="1:43" x14ac:dyDescent="0.25">
      <c r="A1730" s="334"/>
      <c r="B1730" s="349"/>
      <c r="C1730" s="346"/>
      <c r="D1730" s="346"/>
      <c r="E1730" s="361"/>
      <c r="F1730" s="7" t="s">
        <v>1279</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929</v>
      </c>
    </row>
    <row r="1731" spans="1:43" x14ac:dyDescent="0.25">
      <c r="A1731" s="209"/>
      <c r="B1731" s="272"/>
      <c r="C1731" s="30"/>
      <c r="D1731" s="216"/>
      <c r="E1731" s="217"/>
      <c r="F1731" s="77" t="s">
        <v>1280</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x14ac:dyDescent="0.25">
      <c r="A1732" s="209"/>
      <c r="B1732" s="272"/>
      <c r="C1732" s="30"/>
      <c r="D1732" s="216"/>
      <c r="E1732" s="217"/>
      <c r="F1732" s="77" t="s">
        <v>1333</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x14ac:dyDescent="0.25">
      <c r="A1733" s="209"/>
      <c r="B1733" s="272"/>
      <c r="C1733" s="30"/>
      <c r="D1733" s="216"/>
      <c r="E1733" s="217"/>
      <c r="F1733" s="77" t="s">
        <v>1293</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x14ac:dyDescent="0.25">
      <c r="A1734" s="209"/>
      <c r="B1734" s="272"/>
      <c r="C1734" s="30"/>
      <c r="D1734" s="216"/>
      <c r="E1734" s="217"/>
      <c r="F1734" s="77" t="s">
        <v>1448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x14ac:dyDescent="0.25">
      <c r="A1735" s="69"/>
      <c r="B1735" s="32" t="s">
        <v>1178</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x14ac:dyDescent="0.25">
      <c r="A1736" s="332">
        <v>199</v>
      </c>
      <c r="B1736" s="347" t="s">
        <v>317</v>
      </c>
      <c r="C1736" s="344" t="s">
        <v>313</v>
      </c>
      <c r="D1736" s="341" t="s">
        <v>708</v>
      </c>
      <c r="E1736" s="359">
        <v>2231578.5099999998</v>
      </c>
      <c r="F1736" s="7" t="s">
        <v>1448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x14ac:dyDescent="0.25">
      <c r="A1737" s="333"/>
      <c r="B1737" s="348"/>
      <c r="C1737" s="345"/>
      <c r="D1737" s="345"/>
      <c r="E1737" s="360"/>
      <c r="F1737" s="7" t="s">
        <v>1280</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x14ac:dyDescent="0.25">
      <c r="A1738" s="333"/>
      <c r="B1738" s="348"/>
      <c r="C1738" s="345"/>
      <c r="D1738" s="345"/>
      <c r="E1738" s="360"/>
      <c r="F1738" s="7" t="s">
        <v>1278</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x14ac:dyDescent="0.25">
      <c r="A1739" s="334"/>
      <c r="B1739" s="349"/>
      <c r="C1739" s="346"/>
      <c r="D1739" s="346"/>
      <c r="E1739" s="361"/>
      <c r="F1739" s="7" t="s">
        <v>1275</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1557</v>
      </c>
    </row>
    <row r="1740" spans="1:43" x14ac:dyDescent="0.25">
      <c r="A1740" s="209"/>
      <c r="B1740" s="210"/>
      <c r="C1740" s="139"/>
      <c r="D1740" s="216"/>
      <c r="E1740" s="217"/>
      <c r="F1740" s="77" t="s">
        <v>1187</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x14ac:dyDescent="0.25">
      <c r="A1741" s="209"/>
      <c r="B1741" s="210"/>
      <c r="C1741" s="139"/>
      <c r="D1741" s="216"/>
      <c r="E1741" s="217"/>
      <c r="F1741" s="77" t="s">
        <v>1408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x14ac:dyDescent="0.25">
      <c r="A1742" s="209"/>
      <c r="B1742" s="210"/>
      <c r="C1742" s="139"/>
      <c r="D1742" s="216"/>
      <c r="E1742" s="217"/>
      <c r="F1742" s="77" t="s">
        <v>1238</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x14ac:dyDescent="0.25">
      <c r="A1743" s="209"/>
      <c r="B1743" s="210"/>
      <c r="C1743" s="139"/>
      <c r="D1743" s="216"/>
      <c r="E1743" s="217"/>
      <c r="F1743" s="77" t="s">
        <v>1215</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x14ac:dyDescent="0.25">
      <c r="A1744" s="69"/>
      <c r="B1744" s="23" t="s">
        <v>1178</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x14ac:dyDescent="0.25">
      <c r="A1745" s="332">
        <v>200</v>
      </c>
      <c r="B1745" s="347" t="s">
        <v>323</v>
      </c>
      <c r="C1745" s="344" t="s">
        <v>324</v>
      </c>
      <c r="D1745" s="341" t="s">
        <v>709</v>
      </c>
      <c r="E1745" s="359">
        <v>2835012.2800000003</v>
      </c>
      <c r="F1745" s="7" t="s">
        <v>318</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x14ac:dyDescent="0.25">
      <c r="A1746" s="333"/>
      <c r="B1746" s="348"/>
      <c r="C1746" s="345"/>
      <c r="D1746" s="342"/>
      <c r="E1746" s="360"/>
      <c r="F1746" s="7" t="s">
        <v>319</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x14ac:dyDescent="0.25">
      <c r="A1747" s="333"/>
      <c r="B1747" s="348"/>
      <c r="C1747" s="345"/>
      <c r="D1747" s="342"/>
      <c r="E1747" s="360"/>
      <c r="F1747" s="7" t="s">
        <v>320</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x14ac:dyDescent="0.25">
      <c r="A1748" s="333"/>
      <c r="B1748" s="348"/>
      <c r="C1748" s="345"/>
      <c r="D1748" s="342"/>
      <c r="E1748" s="360"/>
      <c r="F1748" s="7" t="s">
        <v>321</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x14ac:dyDescent="0.25">
      <c r="A1749" s="333"/>
      <c r="B1749" s="348"/>
      <c r="C1749" s="345"/>
      <c r="D1749" s="342"/>
      <c r="E1749" s="360"/>
      <c r="F1749" s="7" t="s">
        <v>322</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995</v>
      </c>
    </row>
    <row r="1750" spans="1:43" x14ac:dyDescent="0.25">
      <c r="A1750" s="333"/>
      <c r="B1750" s="348"/>
      <c r="C1750" s="345"/>
      <c r="D1750" s="342"/>
      <c r="E1750" s="360"/>
      <c r="F1750" s="7" t="s">
        <v>325</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901</v>
      </c>
    </row>
    <row r="1751" spans="1:43" x14ac:dyDescent="0.25">
      <c r="A1751" s="333"/>
      <c r="B1751" s="348"/>
      <c r="C1751" s="345"/>
      <c r="D1751" s="342"/>
      <c r="E1751" s="360"/>
      <c r="F1751" s="7" t="s">
        <v>326</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x14ac:dyDescent="0.25">
      <c r="A1752" s="333"/>
      <c r="B1752" s="348"/>
      <c r="C1752" s="345"/>
      <c r="D1752" s="342"/>
      <c r="E1752" s="360"/>
      <c r="F1752" s="7" t="s">
        <v>327</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995</v>
      </c>
    </row>
    <row r="1753" spans="1:43" x14ac:dyDescent="0.25">
      <c r="A1753" s="333"/>
      <c r="B1753" s="348"/>
      <c r="C1753" s="345"/>
      <c r="D1753" s="342"/>
      <c r="E1753" s="360"/>
      <c r="F1753" s="7" t="s">
        <v>328</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901</v>
      </c>
    </row>
    <row r="1754" spans="1:43" x14ac:dyDescent="0.25">
      <c r="A1754" s="333"/>
      <c r="B1754" s="348"/>
      <c r="C1754" s="345"/>
      <c r="D1754" s="342"/>
      <c r="E1754" s="360"/>
      <c r="F1754" s="7" t="s">
        <v>329</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995</v>
      </c>
    </row>
    <row r="1755" spans="1:43" x14ac:dyDescent="0.25">
      <c r="A1755" s="334"/>
      <c r="B1755" s="349"/>
      <c r="C1755" s="346"/>
      <c r="D1755" s="343"/>
      <c r="E1755" s="361"/>
      <c r="F1755" s="7" t="s">
        <v>330</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1039</v>
      </c>
    </row>
    <row r="1756" spans="1:43" x14ac:dyDescent="0.25">
      <c r="A1756" s="209"/>
      <c r="B1756" s="210"/>
      <c r="C1756" s="139"/>
      <c r="D1756" s="233"/>
      <c r="E1756" s="217"/>
      <c r="F1756" s="77" t="s">
        <v>1731</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x14ac:dyDescent="0.25">
      <c r="A1757" s="69"/>
      <c r="B1757" s="23" t="s">
        <v>1178</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x14ac:dyDescent="0.25">
      <c r="A1758" s="332">
        <v>201</v>
      </c>
      <c r="B1758" s="347" t="s">
        <v>332</v>
      </c>
      <c r="C1758" s="344" t="s">
        <v>313</v>
      </c>
      <c r="D1758" s="341" t="s">
        <v>710</v>
      </c>
      <c r="E1758" s="359">
        <v>1914039.81</v>
      </c>
      <c r="F1758" s="7" t="s">
        <v>1280</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969</v>
      </c>
    </row>
    <row r="1759" spans="1:43" x14ac:dyDescent="0.25">
      <c r="A1759" s="333"/>
      <c r="B1759" s="348"/>
      <c r="C1759" s="345"/>
      <c r="D1759" s="378"/>
      <c r="E1759" s="360"/>
      <c r="F1759" s="7" t="s">
        <v>1278</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x14ac:dyDescent="0.25">
      <c r="A1760" s="333"/>
      <c r="B1760" s="348"/>
      <c r="C1760" s="345"/>
      <c r="D1760" s="378"/>
      <c r="E1760" s="360"/>
      <c r="F1760" s="7" t="s">
        <v>1333</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1732</v>
      </c>
    </row>
    <row r="1761" spans="1:43" x14ac:dyDescent="0.25">
      <c r="A1761" s="333"/>
      <c r="B1761" s="348"/>
      <c r="C1761" s="345"/>
      <c r="D1761" s="378"/>
      <c r="E1761" s="360"/>
      <c r="F1761" s="7" t="s">
        <v>331</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x14ac:dyDescent="0.25">
      <c r="A1762" s="333"/>
      <c r="B1762" s="348"/>
      <c r="C1762" s="345"/>
      <c r="D1762" s="378"/>
      <c r="E1762" s="360"/>
      <c r="F1762" s="7" t="s">
        <v>1277</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x14ac:dyDescent="0.25">
      <c r="A1763" s="333"/>
      <c r="B1763" s="348"/>
      <c r="C1763" s="345"/>
      <c r="D1763" s="378"/>
      <c r="E1763" s="360"/>
      <c r="F1763" s="7" t="s">
        <v>1293</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1733</v>
      </c>
    </row>
    <row r="1764" spans="1:43" x14ac:dyDescent="0.25">
      <c r="A1764" s="333"/>
      <c r="B1764" s="348"/>
      <c r="C1764" s="345"/>
      <c r="D1764" s="378"/>
      <c r="E1764" s="360"/>
      <c r="F1764" s="7" t="s">
        <v>1279</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x14ac:dyDescent="0.25">
      <c r="A1765" s="69"/>
      <c r="B1765" s="23" t="s">
        <v>1178</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x14ac:dyDescent="0.25">
      <c r="A1766" s="332">
        <v>202</v>
      </c>
      <c r="B1766" s="347" t="s">
        <v>334</v>
      </c>
      <c r="C1766" s="344" t="s">
        <v>313</v>
      </c>
      <c r="D1766" s="341" t="s">
        <v>711</v>
      </c>
      <c r="E1766" s="359">
        <v>2122053.25</v>
      </c>
      <c r="F1766" s="7" t="s">
        <v>1197</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x14ac:dyDescent="0.25">
      <c r="A1767" s="333"/>
      <c r="B1767" s="348"/>
      <c r="C1767" s="345"/>
      <c r="D1767" s="342"/>
      <c r="E1767" s="360"/>
      <c r="F1767" s="7" t="s">
        <v>1215</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1734</v>
      </c>
    </row>
    <row r="1768" spans="1:43" x14ac:dyDescent="0.25">
      <c r="A1768" s="333"/>
      <c r="B1768" s="348"/>
      <c r="C1768" s="345"/>
      <c r="D1768" s="342"/>
      <c r="E1768" s="360"/>
      <c r="F1768" s="7" t="s">
        <v>333</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1558</v>
      </c>
    </row>
    <row r="1769" spans="1:43" x14ac:dyDescent="0.25">
      <c r="A1769" s="333"/>
      <c r="B1769" s="348"/>
      <c r="C1769" s="345"/>
      <c r="D1769" s="342"/>
      <c r="E1769" s="360"/>
      <c r="F1769" s="7" t="s">
        <v>1210</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970</v>
      </c>
    </row>
    <row r="1770" spans="1:43" x14ac:dyDescent="0.25">
      <c r="A1770" s="333"/>
      <c r="B1770" s="348"/>
      <c r="C1770" s="345"/>
      <c r="D1770" s="342"/>
      <c r="E1770" s="360"/>
      <c r="F1770" s="7" t="s">
        <v>335</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823</v>
      </c>
    </row>
    <row r="1771" spans="1:43" x14ac:dyDescent="0.25">
      <c r="A1771" s="333"/>
      <c r="B1771" s="348"/>
      <c r="C1771" s="345"/>
      <c r="D1771" s="342"/>
      <c r="E1771" s="360"/>
      <c r="F1771" s="7" t="s">
        <v>1213</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x14ac:dyDescent="0.25">
      <c r="A1772" s="333"/>
      <c r="B1772" s="348"/>
      <c r="C1772" s="345"/>
      <c r="D1772" s="342"/>
      <c r="E1772" s="360"/>
      <c r="F1772" s="7" t="s">
        <v>1238</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x14ac:dyDescent="0.25">
      <c r="A1773" s="334"/>
      <c r="B1773" s="349"/>
      <c r="C1773" s="346"/>
      <c r="D1773" s="343"/>
      <c r="E1773" s="361"/>
      <c r="F1773" s="7" t="s">
        <v>70</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x14ac:dyDescent="0.25">
      <c r="A1774" s="69"/>
      <c r="B1774" s="23" t="s">
        <v>1178</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x14ac:dyDescent="0.25">
      <c r="A1775" s="332">
        <v>203</v>
      </c>
      <c r="B1775" s="347" t="s">
        <v>338</v>
      </c>
      <c r="C1775" s="10"/>
      <c r="D1775" s="341" t="s">
        <v>712</v>
      </c>
      <c r="E1775" s="359">
        <v>1432541.9300000002</v>
      </c>
      <c r="F1775" s="7" t="s">
        <v>336</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1040</v>
      </c>
    </row>
    <row r="1776" spans="1:43" x14ac:dyDescent="0.25">
      <c r="A1776" s="333"/>
      <c r="B1776" s="348"/>
      <c r="C1776" s="30"/>
      <c r="D1776" s="345"/>
      <c r="E1776" s="360"/>
      <c r="F1776" s="7" t="s">
        <v>337</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x14ac:dyDescent="0.25">
      <c r="A1777" s="333"/>
      <c r="B1777" s="348"/>
      <c r="C1777" s="30" t="s">
        <v>339</v>
      </c>
      <c r="D1777" s="345"/>
      <c r="E1777" s="360"/>
      <c r="F1777" s="7" t="s">
        <v>340</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x14ac:dyDescent="0.25">
      <c r="A1778" s="333"/>
      <c r="B1778" s="348"/>
      <c r="C1778" s="30"/>
      <c r="D1778" s="345"/>
      <c r="E1778" s="360"/>
      <c r="F1778" s="7" t="s">
        <v>341</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x14ac:dyDescent="0.25">
      <c r="A1779" s="333"/>
      <c r="B1779" s="348"/>
      <c r="C1779" s="30"/>
      <c r="D1779" s="345"/>
      <c r="E1779" s="360"/>
      <c r="F1779" s="7" t="s">
        <v>342</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x14ac:dyDescent="0.25">
      <c r="A1780" s="334"/>
      <c r="B1780" s="349"/>
      <c r="C1780" s="31"/>
      <c r="D1780" s="346"/>
      <c r="E1780" s="361"/>
      <c r="F1780" s="7" t="s">
        <v>343</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x14ac:dyDescent="0.25">
      <c r="A1781" s="69"/>
      <c r="B1781" s="23" t="s">
        <v>1178</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x14ac:dyDescent="0.25">
      <c r="A1782" s="332">
        <v>204</v>
      </c>
      <c r="B1782" s="347" t="s">
        <v>344</v>
      </c>
      <c r="C1782" s="344" t="s">
        <v>345</v>
      </c>
      <c r="D1782" s="341" t="s">
        <v>713</v>
      </c>
      <c r="E1782" s="359">
        <v>2557771.2999999998</v>
      </c>
      <c r="F1782" s="7" t="s">
        <v>1280</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1559</v>
      </c>
    </row>
    <row r="1783" spans="1:43" x14ac:dyDescent="0.25">
      <c r="A1783" s="333"/>
      <c r="B1783" s="348"/>
      <c r="C1783" s="345"/>
      <c r="D1783" s="345"/>
      <c r="E1783" s="360"/>
      <c r="F1783" s="7" t="s">
        <v>1293</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x14ac:dyDescent="0.25">
      <c r="A1784" s="333"/>
      <c r="B1784" s="348"/>
      <c r="C1784" s="345"/>
      <c r="D1784" s="345"/>
      <c r="E1784" s="360"/>
      <c r="F1784" s="7" t="s">
        <v>1279</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x14ac:dyDescent="0.25">
      <c r="A1785" s="333"/>
      <c r="B1785" s="348"/>
      <c r="C1785" s="345"/>
      <c r="D1785" s="345"/>
      <c r="E1785" s="360"/>
      <c r="F1785" s="7" t="s">
        <v>1448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x14ac:dyDescent="0.25">
      <c r="A1786" s="333"/>
      <c r="B1786" s="348"/>
      <c r="C1786" s="345"/>
      <c r="D1786" s="345"/>
      <c r="E1786" s="360"/>
      <c r="F1786" s="7" t="s">
        <v>1468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x14ac:dyDescent="0.25">
      <c r="A1787" s="333"/>
      <c r="B1787" s="348"/>
      <c r="C1787" s="345"/>
      <c r="D1787" s="345"/>
      <c r="E1787" s="360"/>
      <c r="F1787" s="7" t="s">
        <v>1278</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x14ac:dyDescent="0.25">
      <c r="A1788" s="333"/>
      <c r="B1788" s="348"/>
      <c r="C1788" s="345"/>
      <c r="D1788" s="345"/>
      <c r="E1788" s="360"/>
      <c r="F1788" s="7" t="s">
        <v>1333</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x14ac:dyDescent="0.25">
      <c r="A1789" s="333"/>
      <c r="B1789" s="348"/>
      <c r="C1789" s="345"/>
      <c r="D1789" s="345"/>
      <c r="E1789" s="360"/>
      <c r="F1789" s="7" t="s">
        <v>1275</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x14ac:dyDescent="0.25">
      <c r="A1790" s="333"/>
      <c r="B1790" s="348"/>
      <c r="C1790" s="345"/>
      <c r="D1790" s="345"/>
      <c r="E1790" s="360"/>
      <c r="F1790" s="7" t="s">
        <v>1277</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x14ac:dyDescent="0.25">
      <c r="A1791" s="11"/>
      <c r="B1791" s="26" t="s">
        <v>1178</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x14ac:dyDescent="0.25">
      <c r="A1792" s="332">
        <v>205</v>
      </c>
      <c r="B1792" s="347" t="s">
        <v>347</v>
      </c>
      <c r="C1792" s="344" t="s">
        <v>313</v>
      </c>
      <c r="D1792" s="341" t="s">
        <v>714</v>
      </c>
      <c r="E1792" s="359">
        <v>1371993.28</v>
      </c>
      <c r="F1792" s="7" t="s">
        <v>1280</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x14ac:dyDescent="0.25">
      <c r="A1793" s="333"/>
      <c r="B1793" s="348"/>
      <c r="C1793" s="345"/>
      <c r="D1793" s="345"/>
      <c r="E1793" s="360"/>
      <c r="F1793" s="7" t="s">
        <v>346</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901</v>
      </c>
    </row>
    <row r="1794" spans="1:43" x14ac:dyDescent="0.25">
      <c r="A1794" s="333"/>
      <c r="B1794" s="348"/>
      <c r="C1794" s="345"/>
      <c r="D1794" s="345"/>
      <c r="E1794" s="360"/>
      <c r="F1794" s="7" t="s">
        <v>1333</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x14ac:dyDescent="0.25">
      <c r="A1795" s="333"/>
      <c r="B1795" s="348"/>
      <c r="C1795" s="345"/>
      <c r="D1795" s="345"/>
      <c r="E1795" s="360"/>
      <c r="F1795" s="7" t="s">
        <v>1279</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x14ac:dyDescent="0.25">
      <c r="A1796" s="333"/>
      <c r="B1796" s="348"/>
      <c r="C1796" s="345"/>
      <c r="D1796" s="345"/>
      <c r="E1796" s="360"/>
      <c r="F1796" s="7" t="s">
        <v>1277</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x14ac:dyDescent="0.25">
      <c r="A1797" s="333"/>
      <c r="B1797" s="348"/>
      <c r="C1797" s="345"/>
      <c r="D1797" s="345"/>
      <c r="E1797" s="360"/>
      <c r="F1797" s="7" t="s">
        <v>1293</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x14ac:dyDescent="0.25">
      <c r="A1798" s="334"/>
      <c r="B1798" s="349"/>
      <c r="C1798" s="346"/>
      <c r="D1798" s="346"/>
      <c r="E1798" s="361"/>
      <c r="F1798" s="7" t="s">
        <v>1275</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1783</v>
      </c>
    </row>
    <row r="1799" spans="1:43" x14ac:dyDescent="0.25">
      <c r="A1799" s="209"/>
      <c r="B1799" s="210"/>
      <c r="C1799" s="139"/>
      <c r="D1799" s="216"/>
      <c r="E1799" s="217"/>
      <c r="F1799" s="77" t="s">
        <v>1448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x14ac:dyDescent="0.25">
      <c r="A1800" s="69"/>
      <c r="B1800" s="23" t="s">
        <v>1178</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x14ac:dyDescent="0.25">
      <c r="A1801" s="332">
        <v>206</v>
      </c>
      <c r="B1801" s="347" t="s">
        <v>348</v>
      </c>
      <c r="C1801" s="344" t="s">
        <v>349</v>
      </c>
      <c r="D1801" s="341" t="s">
        <v>654</v>
      </c>
      <c r="E1801" s="359">
        <v>1904367.28</v>
      </c>
      <c r="F1801" s="7" t="s">
        <v>1208</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x14ac:dyDescent="0.25">
      <c r="A1802" s="333"/>
      <c r="B1802" s="348"/>
      <c r="C1802" s="345"/>
      <c r="D1802" s="342"/>
      <c r="E1802" s="360"/>
      <c r="F1802" s="7" t="s">
        <v>1244</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x14ac:dyDescent="0.25">
      <c r="A1803" s="333"/>
      <c r="B1803" s="348"/>
      <c r="C1803" s="345"/>
      <c r="D1803" s="342"/>
      <c r="E1803" s="360"/>
      <c r="F1803" s="7" t="s">
        <v>1215</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x14ac:dyDescent="0.25">
      <c r="A1804" s="333"/>
      <c r="B1804" s="348"/>
      <c r="C1804" s="345"/>
      <c r="D1804" s="342"/>
      <c r="E1804" s="360"/>
      <c r="F1804" s="7" t="s">
        <v>1453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x14ac:dyDescent="0.25">
      <c r="A1805" s="209"/>
      <c r="B1805" s="210"/>
      <c r="C1805" s="139"/>
      <c r="D1805" s="233"/>
      <c r="E1805" s="217"/>
      <c r="F1805" s="77" t="s">
        <v>1238</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x14ac:dyDescent="0.25">
      <c r="A1806" s="209"/>
      <c r="B1806" s="210"/>
      <c r="C1806" s="139"/>
      <c r="D1806" s="233"/>
      <c r="E1806" s="217"/>
      <c r="F1806" s="77" t="s">
        <v>865</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x14ac:dyDescent="0.25">
      <c r="A1807" s="209"/>
      <c r="B1807" s="210"/>
      <c r="C1807" s="139"/>
      <c r="D1807" s="233"/>
      <c r="E1807" s="217"/>
      <c r="F1807" s="77" t="s">
        <v>1197</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x14ac:dyDescent="0.25">
      <c r="A1808" s="209"/>
      <c r="B1808" s="210"/>
      <c r="C1808" s="139"/>
      <c r="D1808" s="233"/>
      <c r="E1808" s="217"/>
      <c r="F1808" s="77" t="s">
        <v>1239</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x14ac:dyDescent="0.25">
      <c r="A1809" s="69"/>
      <c r="B1809" s="23" t="s">
        <v>1178</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x14ac:dyDescent="0.25">
      <c r="A1810" s="332">
        <v>207</v>
      </c>
      <c r="B1810" s="347" t="s">
        <v>350</v>
      </c>
      <c r="C1810" s="344" t="s">
        <v>351</v>
      </c>
      <c r="D1810" s="341" t="s">
        <v>655</v>
      </c>
      <c r="E1810" s="359">
        <v>1213904.9600000002</v>
      </c>
      <c r="F1810" s="7" t="s">
        <v>1194</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x14ac:dyDescent="0.25">
      <c r="A1811" s="333"/>
      <c r="B1811" s="348"/>
      <c r="C1811" s="345"/>
      <c r="D1811" s="342"/>
      <c r="E1811" s="360"/>
      <c r="F1811" s="7" t="s">
        <v>1188</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x14ac:dyDescent="0.25">
      <c r="A1812" s="333"/>
      <c r="B1812" s="348"/>
      <c r="C1812" s="345"/>
      <c r="D1812" s="342"/>
      <c r="E1812" s="360"/>
      <c r="F1812" s="7" t="s">
        <v>1307</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x14ac:dyDescent="0.25">
      <c r="A1813" s="333"/>
      <c r="B1813" s="348"/>
      <c r="C1813" s="345"/>
      <c r="D1813" s="342"/>
      <c r="E1813" s="360"/>
      <c r="F1813" s="7" t="s">
        <v>1208</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x14ac:dyDescent="0.25">
      <c r="A1814" s="334"/>
      <c r="B1814" s="349"/>
      <c r="C1814" s="346"/>
      <c r="D1814" s="343"/>
      <c r="E1814" s="361"/>
      <c r="F1814" s="77" t="s">
        <v>1284</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x14ac:dyDescent="0.25">
      <c r="A1815" s="69"/>
      <c r="B1815" s="23" t="s">
        <v>1178</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x14ac:dyDescent="0.25">
      <c r="A1816" s="332">
        <v>208</v>
      </c>
      <c r="B1816" s="347" t="s">
        <v>352</v>
      </c>
      <c r="C1816" s="344" t="s">
        <v>351</v>
      </c>
      <c r="D1816" s="341" t="s">
        <v>656</v>
      </c>
      <c r="E1816" s="359">
        <v>1996108.69</v>
      </c>
      <c r="F1816" s="7" t="s">
        <v>1208</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x14ac:dyDescent="0.25">
      <c r="A1817" s="333"/>
      <c r="B1817" s="348"/>
      <c r="C1817" s="345"/>
      <c r="D1817" s="345"/>
      <c r="E1817" s="360"/>
      <c r="F1817" s="7" t="s">
        <v>1186</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x14ac:dyDescent="0.25">
      <c r="A1818" s="333"/>
      <c r="B1818" s="348"/>
      <c r="C1818" s="345"/>
      <c r="D1818" s="345"/>
      <c r="E1818" s="360"/>
      <c r="F1818" s="7" t="s">
        <v>1209</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x14ac:dyDescent="0.25">
      <c r="A1819" s="333"/>
      <c r="B1819" s="348"/>
      <c r="C1819" s="345"/>
      <c r="D1819" s="345"/>
      <c r="E1819" s="360"/>
      <c r="F1819" s="7" t="s">
        <v>1213</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x14ac:dyDescent="0.25">
      <c r="A1820" s="333"/>
      <c r="B1820" s="348"/>
      <c r="C1820" s="345"/>
      <c r="D1820" s="345"/>
      <c r="E1820" s="360"/>
      <c r="F1820" s="7" t="s">
        <v>1238</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x14ac:dyDescent="0.25">
      <c r="A1821" s="209"/>
      <c r="B1821" s="210"/>
      <c r="C1821" s="139"/>
      <c r="D1821" s="216"/>
      <c r="E1821" s="217"/>
      <c r="F1821" s="8" t="s">
        <v>104</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x14ac:dyDescent="0.25">
      <c r="A1822" s="209"/>
      <c r="B1822" s="210"/>
      <c r="C1822" s="139"/>
      <c r="D1822" s="216"/>
      <c r="E1822" s="217"/>
      <c r="F1822" s="8" t="s">
        <v>1215</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x14ac:dyDescent="0.25">
      <c r="A1823" s="209"/>
      <c r="B1823" s="210"/>
      <c r="C1823" s="139"/>
      <c r="D1823" s="216"/>
      <c r="E1823" s="217"/>
      <c r="F1823" s="8" t="s">
        <v>1216</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x14ac:dyDescent="0.25">
      <c r="A1824" s="209"/>
      <c r="B1824" s="210"/>
      <c r="C1824" s="139"/>
      <c r="D1824" s="216"/>
      <c r="E1824" s="217"/>
      <c r="F1824" s="8" t="s">
        <v>1217</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x14ac:dyDescent="0.25">
      <c r="A1825" s="69"/>
      <c r="B1825" s="23" t="s">
        <v>1178</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x14ac:dyDescent="0.25">
      <c r="A1826" s="332">
        <v>209</v>
      </c>
      <c r="B1826" s="347" t="s">
        <v>353</v>
      </c>
      <c r="C1826" s="344" t="s">
        <v>351</v>
      </c>
      <c r="D1826" s="341" t="s">
        <v>657</v>
      </c>
      <c r="E1826" s="359">
        <v>1559436.1400000001</v>
      </c>
      <c r="F1826" s="7" t="s">
        <v>117</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x14ac:dyDescent="0.25">
      <c r="A1827" s="333"/>
      <c r="B1827" s="348"/>
      <c r="C1827" s="345"/>
      <c r="D1827" s="378"/>
      <c r="E1827" s="360"/>
      <c r="F1827" s="7" t="s">
        <v>1421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x14ac:dyDescent="0.25">
      <c r="A1828" s="333"/>
      <c r="B1828" s="348"/>
      <c r="C1828" s="345"/>
      <c r="D1828" s="378"/>
      <c r="E1828" s="360"/>
      <c r="F1828" s="7" t="s">
        <v>774</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x14ac:dyDescent="0.25">
      <c r="A1829" s="209"/>
      <c r="B1829" s="210"/>
      <c r="C1829" s="139"/>
      <c r="D1829" s="266"/>
      <c r="E1829" s="217"/>
      <c r="F1829" s="77" t="s">
        <v>1280</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x14ac:dyDescent="0.25">
      <c r="A1830" s="209"/>
      <c r="B1830" s="210"/>
      <c r="C1830" s="139"/>
      <c r="D1830" s="266"/>
      <c r="E1830" s="217"/>
      <c r="F1830" s="77" t="s">
        <v>1205</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x14ac:dyDescent="0.25">
      <c r="A1831" s="209"/>
      <c r="B1831" s="210"/>
      <c r="C1831" s="139"/>
      <c r="D1831" s="266"/>
      <c r="E1831" s="217"/>
      <c r="F1831" s="77" t="s">
        <v>115</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x14ac:dyDescent="0.25">
      <c r="A1832" s="209"/>
      <c r="B1832" s="210"/>
      <c r="C1832" s="139"/>
      <c r="D1832" s="266"/>
      <c r="E1832" s="217"/>
      <c r="F1832" s="77" t="s">
        <v>112</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x14ac:dyDescent="0.25">
      <c r="A1833" s="69"/>
      <c r="B1833" s="23" t="s">
        <v>1178</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x14ac:dyDescent="0.25">
      <c r="A1834" s="332">
        <v>210</v>
      </c>
      <c r="B1834" s="347" t="s">
        <v>354</v>
      </c>
      <c r="C1834" s="344" t="s">
        <v>355</v>
      </c>
      <c r="D1834" s="341" t="s">
        <v>658</v>
      </c>
      <c r="E1834" s="359">
        <v>1557109.5200000003</v>
      </c>
      <c r="F1834" s="7" t="s">
        <v>112</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x14ac:dyDescent="0.25">
      <c r="A1835" s="333"/>
      <c r="B1835" s="348"/>
      <c r="C1835" s="345"/>
      <c r="D1835" s="342"/>
      <c r="E1835" s="360"/>
      <c r="F1835" s="7" t="s">
        <v>117</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14">N1835+M1835+L1835+K1835+J1835+I1835+H1835+G1835</f>
        <v>904132.92</v>
      </c>
      <c r="AN1835" s="192"/>
      <c r="AO1835" s="202">
        <v>9</v>
      </c>
      <c r="AP1835" s="211">
        <v>765598</v>
      </c>
      <c r="AQ1835" s="202"/>
    </row>
    <row r="1836" spans="1:43" x14ac:dyDescent="0.25">
      <c r="A1836" s="333"/>
      <c r="B1836" s="348"/>
      <c r="C1836" s="345"/>
      <c r="D1836" s="342"/>
      <c r="E1836" s="360"/>
      <c r="F1836" s="7" t="s">
        <v>1280</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14"/>
        <v>23046.23</v>
      </c>
      <c r="AN1836" s="192"/>
      <c r="AO1836" s="202"/>
      <c r="AP1836" s="211"/>
      <c r="AQ1836" s="202"/>
    </row>
    <row r="1837" spans="1:43" x14ac:dyDescent="0.25">
      <c r="A1837" s="333"/>
      <c r="B1837" s="348"/>
      <c r="C1837" s="345"/>
      <c r="D1837" s="342"/>
      <c r="E1837" s="360"/>
      <c r="F1837" s="7" t="s">
        <v>1498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14"/>
        <v>184369.86</v>
      </c>
      <c r="AN1837" s="192"/>
      <c r="AO1837" s="202">
        <v>7</v>
      </c>
      <c r="AP1837" s="211">
        <v>105000</v>
      </c>
      <c r="AQ1837" s="202"/>
    </row>
    <row r="1838" spans="1:43" x14ac:dyDescent="0.25">
      <c r="A1838" s="333"/>
      <c r="B1838" s="348"/>
      <c r="C1838" s="345"/>
      <c r="D1838" s="342"/>
      <c r="E1838" s="360"/>
      <c r="F1838" s="7" t="s">
        <v>1205</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14"/>
        <v>122913.24</v>
      </c>
      <c r="AN1838" s="192"/>
      <c r="AO1838" s="202">
        <v>2</v>
      </c>
      <c r="AP1838" s="211">
        <v>80000</v>
      </c>
      <c r="AQ1838" s="202"/>
    </row>
    <row r="1839" spans="1:43" x14ac:dyDescent="0.25">
      <c r="A1839" s="333"/>
      <c r="B1839" s="348"/>
      <c r="C1839" s="345"/>
      <c r="D1839" s="342"/>
      <c r="E1839" s="360"/>
      <c r="F1839" s="7" t="s">
        <v>1421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14"/>
        <v>215098.18</v>
      </c>
      <c r="AN1839" s="192"/>
      <c r="AO1839" s="202">
        <v>4</v>
      </c>
      <c r="AP1839" s="211">
        <v>271859.5</v>
      </c>
      <c r="AQ1839" s="202"/>
    </row>
    <row r="1840" spans="1:43" x14ac:dyDescent="0.25">
      <c r="A1840" s="334"/>
      <c r="B1840" s="349"/>
      <c r="C1840" s="346"/>
      <c r="D1840" s="343"/>
      <c r="E1840" s="361"/>
      <c r="F1840" s="7" t="s">
        <v>115</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14"/>
        <v>61456.62</v>
      </c>
      <c r="AN1840" s="192"/>
      <c r="AO1840" s="202"/>
      <c r="AP1840" s="211"/>
      <c r="AQ1840" s="202"/>
    </row>
    <row r="1841" spans="1:43" x14ac:dyDescent="0.25">
      <c r="A1841" s="69"/>
      <c r="B1841" s="23" t="s">
        <v>1178</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x14ac:dyDescent="0.25">
      <c r="A1842" s="332">
        <v>211</v>
      </c>
      <c r="B1842" s="347" t="s">
        <v>356</v>
      </c>
      <c r="C1842" s="344" t="s">
        <v>351</v>
      </c>
      <c r="D1842" s="350" t="s">
        <v>659</v>
      </c>
      <c r="E1842" s="180"/>
      <c r="F1842" s="7" t="s">
        <v>1244</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x14ac:dyDescent="0.25">
      <c r="A1843" s="333"/>
      <c r="B1843" s="348"/>
      <c r="C1843" s="345"/>
      <c r="D1843" s="350"/>
      <c r="E1843" s="139"/>
      <c r="F1843" s="7" t="s">
        <v>1197</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x14ac:dyDescent="0.25">
      <c r="A1844" s="333"/>
      <c r="B1844" s="348"/>
      <c r="C1844" s="345"/>
      <c r="D1844" s="350"/>
      <c r="E1844" s="139"/>
      <c r="F1844" s="7" t="s">
        <v>1215</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x14ac:dyDescent="0.25">
      <c r="A1845" s="333"/>
      <c r="B1845" s="348"/>
      <c r="C1845" s="345"/>
      <c r="D1845" s="350"/>
      <c r="E1845" s="142">
        <v>2495659.25</v>
      </c>
      <c r="F1845" s="7" t="s">
        <v>1243</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x14ac:dyDescent="0.25">
      <c r="A1846" s="333"/>
      <c r="B1846" s="348"/>
      <c r="C1846" s="345"/>
      <c r="D1846" s="350"/>
      <c r="E1846" s="139"/>
      <c r="F1846" s="7" t="s">
        <v>1239</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x14ac:dyDescent="0.25">
      <c r="A1847" s="333"/>
      <c r="B1847" s="348"/>
      <c r="C1847" s="345"/>
      <c r="D1847" s="350"/>
      <c r="E1847" s="139"/>
      <c r="F1847" s="7" t="s">
        <v>1408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x14ac:dyDescent="0.25">
      <c r="A1848" s="333"/>
      <c r="B1848" s="348"/>
      <c r="C1848" s="345"/>
      <c r="D1848" s="350"/>
      <c r="E1848" s="139"/>
      <c r="F1848" s="7" t="s">
        <v>1216</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x14ac:dyDescent="0.25">
      <c r="A1849" s="334"/>
      <c r="B1849" s="349"/>
      <c r="C1849" s="346"/>
      <c r="D1849" s="350"/>
      <c r="E1849" s="17"/>
      <c r="F1849" s="7" t="s">
        <v>1269</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x14ac:dyDescent="0.25">
      <c r="A1850" s="69"/>
      <c r="B1850" s="23" t="s">
        <v>1178</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x14ac:dyDescent="0.25">
      <c r="A1851" s="332">
        <v>212</v>
      </c>
      <c r="B1851" s="347" t="s">
        <v>359</v>
      </c>
      <c r="C1851" s="344" t="s">
        <v>360</v>
      </c>
      <c r="D1851" s="341" t="s">
        <v>567</v>
      </c>
      <c r="E1851" s="180"/>
      <c r="F1851" s="53" t="s">
        <v>357</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1739</v>
      </c>
    </row>
    <row r="1852" spans="1:43" x14ac:dyDescent="0.25">
      <c r="A1852" s="333"/>
      <c r="B1852" s="348"/>
      <c r="C1852" s="345"/>
      <c r="D1852" s="378"/>
      <c r="E1852" s="139"/>
      <c r="F1852" s="53" t="s">
        <v>1244</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1740</v>
      </c>
    </row>
    <row r="1853" spans="1:43" x14ac:dyDescent="0.25">
      <c r="A1853" s="333"/>
      <c r="B1853" s="348"/>
      <c r="C1853" s="345"/>
      <c r="D1853" s="378"/>
      <c r="E1853" s="139"/>
      <c r="F1853" s="53" t="s">
        <v>358</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1741</v>
      </c>
    </row>
    <row r="1854" spans="1:43" x14ac:dyDescent="0.25">
      <c r="A1854" s="333"/>
      <c r="B1854" s="348"/>
      <c r="C1854" s="345"/>
      <c r="D1854" s="378"/>
      <c r="E1854" s="142">
        <v>1953329.97</v>
      </c>
      <c r="F1854" s="53" t="s">
        <v>1191</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1742</v>
      </c>
    </row>
    <row r="1855" spans="1:43" x14ac:dyDescent="0.25">
      <c r="A1855" s="333"/>
      <c r="B1855" s="348"/>
      <c r="C1855" s="345"/>
      <c r="D1855" s="378"/>
      <c r="E1855" s="139"/>
      <c r="F1855" s="53" t="s">
        <v>361</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1743</v>
      </c>
    </row>
    <row r="1856" spans="1:43" x14ac:dyDescent="0.25">
      <c r="A1856" s="333"/>
      <c r="B1856" s="348"/>
      <c r="C1856" s="345"/>
      <c r="D1856" s="378"/>
      <c r="E1856" s="139"/>
      <c r="F1856" s="53" t="s">
        <v>1269</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x14ac:dyDescent="0.25">
      <c r="A1857" s="334"/>
      <c r="B1857" s="349"/>
      <c r="C1857" s="346"/>
      <c r="D1857" s="379"/>
      <c r="E1857" s="17"/>
      <c r="F1857" s="53" t="s">
        <v>1202</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x14ac:dyDescent="0.25">
      <c r="A1858" s="69"/>
      <c r="B1858" s="23" t="s">
        <v>1178</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x14ac:dyDescent="0.25">
      <c r="A1859" s="332">
        <v>213</v>
      </c>
      <c r="B1859" s="347" t="s">
        <v>362</v>
      </c>
      <c r="C1859" s="344" t="s">
        <v>363</v>
      </c>
      <c r="D1859" s="341" t="s">
        <v>568</v>
      </c>
      <c r="E1859" s="180"/>
      <c r="F1859" s="7" t="s">
        <v>1183</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x14ac:dyDescent="0.25">
      <c r="A1860" s="333"/>
      <c r="B1860" s="348"/>
      <c r="C1860" s="345"/>
      <c r="D1860" s="342"/>
      <c r="E1860" s="142">
        <v>2784185</v>
      </c>
      <c r="F1860" s="7" t="s">
        <v>1244</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x14ac:dyDescent="0.25">
      <c r="A1861" s="333"/>
      <c r="B1861" s="348"/>
      <c r="C1861" s="345"/>
      <c r="D1861" s="342"/>
      <c r="E1861" s="142"/>
      <c r="F1861" s="7" t="s">
        <v>1189</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x14ac:dyDescent="0.25">
      <c r="A1862" s="333"/>
      <c r="B1862" s="348"/>
      <c r="C1862" s="345"/>
      <c r="D1862" s="342"/>
      <c r="E1862" s="139"/>
      <c r="F1862" s="7" t="s">
        <v>1188</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x14ac:dyDescent="0.25">
      <c r="A1863" s="334"/>
      <c r="B1863" s="349"/>
      <c r="C1863" s="346"/>
      <c r="D1863" s="343"/>
      <c r="E1863" s="17"/>
      <c r="F1863" s="7" t="s">
        <v>364</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x14ac:dyDescent="0.25">
      <c r="A1864" s="209"/>
      <c r="B1864" s="210"/>
      <c r="C1864" s="139"/>
      <c r="D1864" s="233"/>
      <c r="E1864" s="216"/>
      <c r="F1864" s="77" t="s">
        <v>1215</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966</v>
      </c>
    </row>
    <row r="1865" spans="1:43" s="213" customFormat="1" x14ac:dyDescent="0.25">
      <c r="A1865" s="209"/>
      <c r="B1865" s="210"/>
      <c r="C1865" s="139"/>
      <c r="D1865" s="233"/>
      <c r="E1865" s="216"/>
      <c r="F1865" s="77" t="s">
        <v>1187</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x14ac:dyDescent="0.25">
      <c r="A1866" s="69"/>
      <c r="B1866" s="23" t="s">
        <v>1178</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x14ac:dyDescent="0.25">
      <c r="A1867" s="332">
        <v>214</v>
      </c>
      <c r="B1867" s="347" t="s">
        <v>365</v>
      </c>
      <c r="C1867" s="344" t="s">
        <v>360</v>
      </c>
      <c r="D1867" s="80" t="s">
        <v>566</v>
      </c>
      <c r="E1867" s="141">
        <v>2039896.1200000003</v>
      </c>
      <c r="F1867" s="7" t="s">
        <v>366</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x14ac:dyDescent="0.25">
      <c r="A1868" s="334"/>
      <c r="B1868" s="349"/>
      <c r="C1868" s="346"/>
      <c r="D1868" s="17"/>
      <c r="E1868" s="17"/>
      <c r="F1868" s="7" t="s">
        <v>367</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1074</v>
      </c>
    </row>
    <row r="1869" spans="1:43" x14ac:dyDescent="0.25">
      <c r="A1869" s="209"/>
      <c r="B1869" s="210"/>
      <c r="C1869" s="139"/>
      <c r="D1869" s="216"/>
      <c r="E1869" s="216"/>
      <c r="F1869" s="77" t="s">
        <v>1418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1744</v>
      </c>
    </row>
    <row r="1870" spans="1:43" x14ac:dyDescent="0.25">
      <c r="A1870" s="209"/>
      <c r="B1870" s="210"/>
      <c r="C1870" s="139"/>
      <c r="D1870" s="216"/>
      <c r="E1870" s="216"/>
      <c r="F1870" s="77" t="s">
        <v>1210</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1745</v>
      </c>
    </row>
    <row r="1871" spans="1:43" x14ac:dyDescent="0.25">
      <c r="A1871" s="209"/>
      <c r="B1871" s="210"/>
      <c r="C1871" s="139"/>
      <c r="D1871" s="216"/>
      <c r="E1871" s="216"/>
      <c r="F1871" s="77" t="s">
        <v>1213</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x14ac:dyDescent="0.25">
      <c r="A1872" s="209"/>
      <c r="B1872" s="210"/>
      <c r="C1872" s="139"/>
      <c r="D1872" s="216"/>
      <c r="E1872" s="216"/>
      <c r="F1872" s="77" t="s">
        <v>1209</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1746</v>
      </c>
    </row>
    <row r="1873" spans="1:43" x14ac:dyDescent="0.25">
      <c r="A1873" s="209"/>
      <c r="B1873" s="210"/>
      <c r="C1873" s="139"/>
      <c r="D1873" s="216"/>
      <c r="E1873" s="216"/>
      <c r="F1873" s="77" t="s">
        <v>270</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x14ac:dyDescent="0.25">
      <c r="A1874" s="69"/>
      <c r="B1874" s="23" t="s">
        <v>1178</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x14ac:dyDescent="0.25">
      <c r="A1875" s="332">
        <v>215</v>
      </c>
      <c r="B1875" s="347" t="s">
        <v>368</v>
      </c>
      <c r="C1875" s="344" t="s">
        <v>360</v>
      </c>
      <c r="D1875" s="381" t="s">
        <v>954</v>
      </c>
      <c r="E1875" s="393">
        <v>2527499.9982999996</v>
      </c>
      <c r="F1875" s="7" t="s">
        <v>1183</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1747</v>
      </c>
      <c r="AA1875" s="138"/>
      <c r="AB1875" s="138"/>
      <c r="AC1875" s="138"/>
      <c r="AD1875" s="138"/>
      <c r="AE1875" s="138"/>
      <c r="AF1875" s="138"/>
      <c r="AG1875" s="138"/>
      <c r="AH1875" s="138"/>
      <c r="AI1875" s="138"/>
      <c r="AJ1875" s="138"/>
      <c r="AK1875" s="138"/>
      <c r="AL1875" s="138"/>
      <c r="AM1875" s="98">
        <v>1469490</v>
      </c>
      <c r="AN1875" s="192"/>
      <c r="AO1875" s="202"/>
      <c r="AP1875" s="211"/>
      <c r="AQ1875" s="202" t="s">
        <v>1784</v>
      </c>
    </row>
    <row r="1876" spans="1:43" x14ac:dyDescent="0.25">
      <c r="A1876" s="333"/>
      <c r="B1876" s="348"/>
      <c r="C1876" s="345"/>
      <c r="D1876" s="382"/>
      <c r="E1876" s="394"/>
      <c r="F1876" s="7" t="s">
        <v>1187</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x14ac:dyDescent="0.25">
      <c r="A1877" s="333"/>
      <c r="B1877" s="348"/>
      <c r="C1877" s="345"/>
      <c r="D1877" s="382"/>
      <c r="E1877" s="394"/>
      <c r="F1877" s="7" t="s">
        <v>1186</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x14ac:dyDescent="0.25">
      <c r="A1878" s="334"/>
      <c r="B1878" s="349"/>
      <c r="C1878" s="346"/>
      <c r="D1878" s="382"/>
      <c r="E1878" s="395"/>
      <c r="F1878" s="7" t="s">
        <v>1299</v>
      </c>
      <c r="G1878" s="96"/>
      <c r="H1878" s="96"/>
      <c r="I1878" s="96"/>
      <c r="J1878" s="96"/>
      <c r="K1878" s="96"/>
      <c r="L1878" s="96"/>
      <c r="M1878" s="96"/>
      <c r="N1878" s="96"/>
      <c r="O1878" s="96"/>
      <c r="P1878" s="96"/>
      <c r="Q1878" s="96"/>
      <c r="R1878" s="138"/>
      <c r="S1878" s="309"/>
      <c r="T1878" s="309"/>
      <c r="U1878" s="98"/>
      <c r="V1878" s="309"/>
      <c r="W1878" s="309"/>
      <c r="X1878" s="138"/>
      <c r="Y1878" s="138"/>
      <c r="Z1878" s="138" t="s">
        <v>1748</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x14ac:dyDescent="0.25">
      <c r="A1879" s="209"/>
      <c r="B1879" s="272"/>
      <c r="C1879" s="30"/>
      <c r="D1879" s="382"/>
      <c r="E1879" s="217"/>
      <c r="F1879" s="77" t="s">
        <v>364</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1628</v>
      </c>
    </row>
    <row r="1880" spans="1:43" x14ac:dyDescent="0.25">
      <c r="A1880" s="209"/>
      <c r="B1880" s="272"/>
      <c r="C1880" s="30"/>
      <c r="D1880" s="383"/>
      <c r="E1880" s="217"/>
      <c r="F1880" s="77" t="s">
        <v>1188</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x14ac:dyDescent="0.25">
      <c r="A1881" s="69"/>
      <c r="B1881" s="32" t="s">
        <v>1178</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x14ac:dyDescent="0.25">
      <c r="A1882" s="332">
        <v>216</v>
      </c>
      <c r="B1882" s="347" t="s">
        <v>369</v>
      </c>
      <c r="C1882" s="344" t="s">
        <v>370</v>
      </c>
      <c r="D1882" s="341" t="s">
        <v>777</v>
      </c>
      <c r="E1882" s="180"/>
      <c r="F1882" s="7" t="s">
        <v>1183</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x14ac:dyDescent="0.25">
      <c r="A1883" s="333"/>
      <c r="B1883" s="348"/>
      <c r="C1883" s="345"/>
      <c r="D1883" s="345"/>
      <c r="E1883" s="139"/>
      <c r="F1883" s="7" t="s">
        <v>1418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x14ac:dyDescent="0.25">
      <c r="A1884" s="333"/>
      <c r="B1884" s="348"/>
      <c r="C1884" s="345"/>
      <c r="D1884" s="345"/>
      <c r="E1884" s="142">
        <v>1945810.71</v>
      </c>
      <c r="F1884" s="7" t="s">
        <v>1307</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1749</v>
      </c>
    </row>
    <row r="1885" spans="1:43" x14ac:dyDescent="0.25">
      <c r="A1885" s="333"/>
      <c r="B1885" s="348"/>
      <c r="C1885" s="345"/>
      <c r="D1885" s="345"/>
      <c r="E1885" s="139"/>
      <c r="F1885" s="7" t="s">
        <v>728</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x14ac:dyDescent="0.25">
      <c r="A1886" s="334"/>
      <c r="B1886" s="349"/>
      <c r="C1886" s="346"/>
      <c r="D1886" s="346"/>
      <c r="E1886" s="17"/>
      <c r="F1886" s="7" t="s">
        <v>1213</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x14ac:dyDescent="0.25">
      <c r="A1887" s="209"/>
      <c r="B1887" s="210"/>
      <c r="C1887" s="139"/>
      <c r="D1887" s="216"/>
      <c r="E1887" s="216"/>
      <c r="F1887" s="77" t="s">
        <v>1311</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x14ac:dyDescent="0.25">
      <c r="A1888" s="209"/>
      <c r="B1888" s="210"/>
      <c r="C1888" s="139"/>
      <c r="D1888" s="216"/>
      <c r="E1888" s="216"/>
      <c r="F1888" s="77" t="s">
        <v>1456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1750</v>
      </c>
    </row>
    <row r="1889" spans="1:43" x14ac:dyDescent="0.25">
      <c r="A1889" s="209"/>
      <c r="B1889" s="210"/>
      <c r="C1889" s="139"/>
      <c r="D1889" s="216"/>
      <c r="E1889" s="216"/>
      <c r="F1889" s="77" t="s">
        <v>894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x14ac:dyDescent="0.25">
      <c r="A1890" s="69"/>
      <c r="B1890" s="23" t="s">
        <v>1178</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x14ac:dyDescent="0.25">
      <c r="A1891" s="332">
        <v>217</v>
      </c>
      <c r="B1891" s="347" t="s">
        <v>372</v>
      </c>
      <c r="C1891" s="344" t="s">
        <v>363</v>
      </c>
      <c r="D1891" s="341" t="s">
        <v>569</v>
      </c>
      <c r="E1891" s="359">
        <v>2599933.5</v>
      </c>
      <c r="F1891" s="7" t="s">
        <v>1183</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x14ac:dyDescent="0.25">
      <c r="A1892" s="333"/>
      <c r="B1892" s="348"/>
      <c r="C1892" s="345"/>
      <c r="D1892" s="345"/>
      <c r="E1892" s="360"/>
      <c r="F1892" s="7" t="s">
        <v>1418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x14ac:dyDescent="0.25">
      <c r="A1893" s="333"/>
      <c r="B1893" s="348"/>
      <c r="C1893" s="345"/>
      <c r="D1893" s="345"/>
      <c r="E1893" s="360"/>
      <c r="F1893" s="7" t="s">
        <v>1307</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x14ac:dyDescent="0.25">
      <c r="A1894" s="334"/>
      <c r="B1894" s="349"/>
      <c r="C1894" s="346"/>
      <c r="D1894" s="346"/>
      <c r="E1894" s="361"/>
      <c r="F1894" s="7" t="s">
        <v>1274</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x14ac:dyDescent="0.25">
      <c r="A1895" s="209"/>
      <c r="B1895" s="210"/>
      <c r="C1895" s="139"/>
      <c r="D1895" s="216"/>
      <c r="E1895" s="217"/>
      <c r="F1895" s="77" t="s">
        <v>1213</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x14ac:dyDescent="0.25">
      <c r="A1896" s="209"/>
      <c r="B1896" s="210"/>
      <c r="C1896" s="139"/>
      <c r="D1896" s="216"/>
      <c r="E1896" s="217"/>
      <c r="F1896" s="77" t="s">
        <v>1311</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x14ac:dyDescent="0.25">
      <c r="A1897" s="209"/>
      <c r="B1897" s="210"/>
      <c r="C1897" s="139"/>
      <c r="D1897" s="216"/>
      <c r="E1897" s="217"/>
      <c r="F1897" s="77" t="s">
        <v>1456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1075</v>
      </c>
    </row>
    <row r="1898" spans="1:43" x14ac:dyDescent="0.25">
      <c r="A1898" s="69"/>
      <c r="B1898" s="23" t="s">
        <v>1178</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x14ac:dyDescent="0.25">
      <c r="A1899" s="332">
        <v>218</v>
      </c>
      <c r="B1899" s="347" t="s">
        <v>373</v>
      </c>
      <c r="C1899" s="344" t="s">
        <v>360</v>
      </c>
      <c r="D1899" s="341" t="s">
        <v>776</v>
      </c>
      <c r="E1899" s="359">
        <v>1566205</v>
      </c>
      <c r="F1899" s="7" t="s">
        <v>1183</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x14ac:dyDescent="0.25">
      <c r="A1900" s="334"/>
      <c r="B1900" s="349"/>
      <c r="C1900" s="346"/>
      <c r="D1900" s="346"/>
      <c r="E1900" s="361"/>
      <c r="F1900" s="7" t="s">
        <v>1194</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x14ac:dyDescent="0.25">
      <c r="A1901" s="209"/>
      <c r="B1901" s="210"/>
      <c r="C1901" s="139"/>
      <c r="D1901" s="216"/>
      <c r="E1901" s="217"/>
      <c r="F1901" s="77" t="s">
        <v>865</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x14ac:dyDescent="0.25">
      <c r="A1902" s="209"/>
      <c r="B1902" s="210"/>
      <c r="C1902" s="139"/>
      <c r="D1902" s="216"/>
      <c r="E1902" s="217"/>
      <c r="F1902" s="77" t="s">
        <v>1187</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x14ac:dyDescent="0.25">
      <c r="A1903" s="209"/>
      <c r="B1903" s="210"/>
      <c r="C1903" s="139"/>
      <c r="D1903" s="216"/>
      <c r="E1903" s="217"/>
      <c r="F1903" s="77" t="s">
        <v>1186</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x14ac:dyDescent="0.25">
      <c r="A1904" s="69"/>
      <c r="B1904" s="23" t="s">
        <v>1178</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x14ac:dyDescent="0.25">
      <c r="A1905" s="338">
        <v>219</v>
      </c>
      <c r="B1905" s="338" t="s">
        <v>374</v>
      </c>
      <c r="C1905" s="355" t="s">
        <v>375</v>
      </c>
      <c r="D1905" s="381" t="s">
        <v>476</v>
      </c>
      <c r="E1905" s="387">
        <v>2295862.31</v>
      </c>
      <c r="F1905" s="46" t="s">
        <v>1280</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x14ac:dyDescent="0.25">
      <c r="A1906" s="339"/>
      <c r="B1906" s="339"/>
      <c r="C1906" s="356"/>
      <c r="D1906" s="382"/>
      <c r="E1906" s="388"/>
      <c r="F1906" s="46" t="s">
        <v>1278</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SUM(G1906:N1906)</f>
        <v>420000</v>
      </c>
      <c r="AN1906" s="192"/>
      <c r="AO1906" s="202">
        <v>7</v>
      </c>
      <c r="AP1906" s="211">
        <v>390000</v>
      </c>
      <c r="AQ1906" s="202"/>
    </row>
    <row r="1907" spans="1:43" x14ac:dyDescent="0.25">
      <c r="A1907" s="339">
        <v>219</v>
      </c>
      <c r="B1907" s="339"/>
      <c r="C1907" s="356"/>
      <c r="D1907" s="382"/>
      <c r="E1907" s="388"/>
      <c r="F1907" s="46" t="s">
        <v>1277</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SUM(G1907:N1907)</f>
        <v>37769</v>
      </c>
      <c r="AN1907" s="192"/>
      <c r="AO1907" s="202"/>
      <c r="AP1907" s="211"/>
      <c r="AQ1907" s="202" t="s">
        <v>975</v>
      </c>
    </row>
    <row r="1908" spans="1:43" x14ac:dyDescent="0.25">
      <c r="A1908" s="339"/>
      <c r="B1908" s="339"/>
      <c r="C1908" s="356"/>
      <c r="D1908" s="382"/>
      <c r="E1908" s="388"/>
      <c r="F1908" s="46" t="s">
        <v>1293</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976</v>
      </c>
    </row>
    <row r="1909" spans="1:43" x14ac:dyDescent="0.25">
      <c r="A1909" s="339"/>
      <c r="B1909" s="339"/>
      <c r="C1909" s="356"/>
      <c r="D1909" s="382"/>
      <c r="E1909" s="388"/>
      <c r="F1909" s="46" t="s">
        <v>1333</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1725</v>
      </c>
    </row>
    <row r="1910" spans="1:43" x14ac:dyDescent="0.25">
      <c r="A1910" s="340"/>
      <c r="B1910" s="340"/>
      <c r="C1910" s="357"/>
      <c r="D1910" s="383"/>
      <c r="E1910" s="389"/>
      <c r="F1910" s="46" t="s">
        <v>1275</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SUM(G1910:N1910)</f>
        <v>100000</v>
      </c>
      <c r="AN1910" s="192"/>
      <c r="AO1910" s="202"/>
      <c r="AP1910" s="211"/>
      <c r="AQ1910" s="202" t="s">
        <v>1725</v>
      </c>
    </row>
    <row r="1911" spans="1:43" x14ac:dyDescent="0.25">
      <c r="A1911" s="69"/>
      <c r="B1911" s="23" t="s">
        <v>1178</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x14ac:dyDescent="0.25">
      <c r="A1912" s="332">
        <v>220</v>
      </c>
      <c r="B1912" s="371" t="s">
        <v>376</v>
      </c>
      <c r="C1912" s="468" t="s">
        <v>375</v>
      </c>
      <c r="D1912" s="381" t="s">
        <v>477</v>
      </c>
      <c r="E1912" s="387">
        <v>2112106.14</v>
      </c>
      <c r="F1912" s="130" t="s">
        <v>1183</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809</v>
      </c>
    </row>
    <row r="1913" spans="1:43" x14ac:dyDescent="0.25">
      <c r="A1913" s="333"/>
      <c r="B1913" s="372"/>
      <c r="C1913" s="469"/>
      <c r="D1913" s="382"/>
      <c r="E1913" s="388"/>
      <c r="F1913" s="130" t="s">
        <v>1307</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SUM(G1913:N1913)</f>
        <v>100000</v>
      </c>
      <c r="AN1913" s="192"/>
      <c r="AO1913" s="202"/>
      <c r="AP1913" s="211"/>
      <c r="AQ1913" s="202" t="s">
        <v>1726</v>
      </c>
    </row>
    <row r="1914" spans="1:43" x14ac:dyDescent="0.25">
      <c r="A1914" s="333"/>
      <c r="B1914" s="372"/>
      <c r="C1914" s="469"/>
      <c r="D1914" s="382"/>
      <c r="E1914" s="388"/>
      <c r="F1914" s="130" t="s">
        <v>1194</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SUM(G1914:N1914)</f>
        <v>784031.6</v>
      </c>
      <c r="AN1914" s="192"/>
      <c r="AO1914" s="202">
        <v>1</v>
      </c>
      <c r="AP1914" s="211">
        <v>100000</v>
      </c>
      <c r="AQ1914" s="202" t="s">
        <v>810</v>
      </c>
    </row>
    <row r="1915" spans="1:43" x14ac:dyDescent="0.25">
      <c r="A1915" s="333"/>
      <c r="B1915" s="372"/>
      <c r="C1915" s="469"/>
      <c r="D1915" s="382"/>
      <c r="E1915" s="388"/>
      <c r="F1915" s="130" t="s">
        <v>478</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1727</v>
      </c>
    </row>
    <row r="1916" spans="1:43" x14ac:dyDescent="0.25">
      <c r="A1916" s="333"/>
      <c r="B1916" s="372"/>
      <c r="C1916" s="469"/>
      <c r="D1916" s="382"/>
      <c r="E1916" s="388"/>
      <c r="F1916" s="134" t="s">
        <v>1213</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SUM(G1916:N1916)</f>
        <v>490000</v>
      </c>
      <c r="AN1916" s="192"/>
      <c r="AO1916" s="202">
        <v>7</v>
      </c>
      <c r="AP1916" s="211">
        <v>470000</v>
      </c>
      <c r="AQ1916" s="202" t="s">
        <v>821</v>
      </c>
    </row>
    <row r="1917" spans="1:43" x14ac:dyDescent="0.25">
      <c r="A1917" s="333"/>
      <c r="B1917" s="372"/>
      <c r="C1917" s="469"/>
      <c r="D1917" s="382"/>
      <c r="E1917" s="388"/>
      <c r="F1917" s="87" t="s">
        <v>1283</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977</v>
      </c>
    </row>
    <row r="1918" spans="1:43" x14ac:dyDescent="0.25">
      <c r="A1918" s="333"/>
      <c r="B1918" s="372"/>
      <c r="C1918" s="469"/>
      <c r="D1918" s="382"/>
      <c r="E1918" s="388"/>
      <c r="F1918" s="87" t="s">
        <v>270</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1728</v>
      </c>
    </row>
    <row r="1919" spans="1:43" x14ac:dyDescent="0.25">
      <c r="A1919" s="334"/>
      <c r="B1919" s="373"/>
      <c r="C1919" s="470"/>
      <c r="D1919" s="383"/>
      <c r="E1919" s="389"/>
      <c r="F1919" s="134" t="s">
        <v>1216</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1729</v>
      </c>
    </row>
    <row r="1920" spans="1:43" x14ac:dyDescent="0.25">
      <c r="A1920" s="69"/>
      <c r="B1920" s="23" t="s">
        <v>1178</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x14ac:dyDescent="0.25">
      <c r="A1921" s="332">
        <v>221</v>
      </c>
      <c r="B1921" s="338" t="s">
        <v>377</v>
      </c>
      <c r="C1921" s="355" t="s">
        <v>375</v>
      </c>
      <c r="D1921" s="381" t="s">
        <v>479</v>
      </c>
      <c r="E1921" s="377">
        <v>2158814.31</v>
      </c>
      <c r="F1921" s="87" t="s">
        <v>1238</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1862</v>
      </c>
    </row>
    <row r="1922" spans="1:43" x14ac:dyDescent="0.25">
      <c r="A1922" s="333"/>
      <c r="B1922" s="339"/>
      <c r="C1922" s="356"/>
      <c r="D1922" s="382"/>
      <c r="E1922" s="377"/>
      <c r="F1922" s="87" t="s">
        <v>1215</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15">SUM(G1922:N1922)</f>
        <v>200000</v>
      </c>
      <c r="AN1922" s="192"/>
      <c r="AO1922" s="202"/>
      <c r="AP1922" s="211"/>
      <c r="AQ1922" s="202" t="s">
        <v>1863</v>
      </c>
    </row>
    <row r="1923" spans="1:43" x14ac:dyDescent="0.25">
      <c r="A1923" s="333"/>
      <c r="B1923" s="339"/>
      <c r="C1923" s="356"/>
      <c r="D1923" s="382"/>
      <c r="E1923" s="377"/>
      <c r="F1923" s="87" t="s">
        <v>1244</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15"/>
        <v>261812</v>
      </c>
      <c r="AN1923" s="192"/>
      <c r="AO1923" s="202">
        <v>5</v>
      </c>
      <c r="AP1923" s="211">
        <v>200000</v>
      </c>
      <c r="AQ1923" s="202" t="s">
        <v>1864</v>
      </c>
    </row>
    <row r="1924" spans="1:43" x14ac:dyDescent="0.25">
      <c r="A1924" s="333"/>
      <c r="B1924" s="339"/>
      <c r="C1924" s="356"/>
      <c r="D1924" s="382"/>
      <c r="E1924" s="377"/>
      <c r="F1924" s="87" t="s">
        <v>1307</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x14ac:dyDescent="0.25">
      <c r="A1925" s="333"/>
      <c r="B1925" s="339"/>
      <c r="C1925" s="356"/>
      <c r="D1925" s="382"/>
      <c r="E1925" s="377"/>
      <c r="F1925" s="87" t="s">
        <v>1210</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15"/>
        <v>420000</v>
      </c>
      <c r="AN1925" s="192"/>
      <c r="AO1925" s="202">
        <v>8</v>
      </c>
      <c r="AP1925" s="211">
        <v>460000</v>
      </c>
      <c r="AQ1925" s="202" t="s">
        <v>982</v>
      </c>
    </row>
    <row r="1926" spans="1:43" x14ac:dyDescent="0.25">
      <c r="A1926" s="333"/>
      <c r="B1926" s="339"/>
      <c r="C1926" s="356"/>
      <c r="D1926" s="382"/>
      <c r="E1926" s="377"/>
      <c r="F1926" s="87" t="s">
        <v>1213</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15"/>
        <v>210000</v>
      </c>
      <c r="AN1926" s="192"/>
      <c r="AO1926" s="202"/>
      <c r="AP1926" s="211"/>
      <c r="AQ1926" s="202" t="s">
        <v>983</v>
      </c>
    </row>
    <row r="1927" spans="1:43" x14ac:dyDescent="0.25">
      <c r="A1927" s="334"/>
      <c r="B1927" s="340"/>
      <c r="C1927" s="357"/>
      <c r="D1927" s="383"/>
      <c r="E1927" s="377"/>
      <c r="F1927" s="89" t="s">
        <v>1216</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15"/>
        <v>70000</v>
      </c>
      <c r="AN1927" s="192"/>
      <c r="AO1927" s="202">
        <v>1</v>
      </c>
      <c r="AP1927" s="211">
        <v>39543</v>
      </c>
      <c r="AQ1927" s="202"/>
    </row>
    <row r="1928" spans="1:43" x14ac:dyDescent="0.25">
      <c r="A1928" s="209"/>
      <c r="B1928" s="253"/>
      <c r="C1928" s="221"/>
      <c r="D1928" s="219"/>
      <c r="E1928" s="218"/>
      <c r="F1928" s="259" t="s">
        <v>1235</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984</v>
      </c>
    </row>
    <row r="1929" spans="1:43" x14ac:dyDescent="0.25">
      <c r="A1929" s="69"/>
      <c r="B1929" s="23" t="s">
        <v>1178</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x14ac:dyDescent="0.25">
      <c r="A1930" s="332">
        <v>222</v>
      </c>
      <c r="B1930" s="347" t="s">
        <v>378</v>
      </c>
      <c r="C1930" s="344" t="s">
        <v>375</v>
      </c>
      <c r="D1930" s="341" t="s">
        <v>480</v>
      </c>
      <c r="E1930" s="359">
        <v>2307368.31</v>
      </c>
      <c r="F1930" s="7" t="s">
        <v>1533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16">SUM(G1930:N1930)</f>
        <v>30000</v>
      </c>
      <c r="AN1930" s="192"/>
      <c r="AO1930" s="202">
        <v>2</v>
      </c>
      <c r="AP1930" s="211">
        <v>30000</v>
      </c>
      <c r="AQ1930" s="202" t="s">
        <v>985</v>
      </c>
    </row>
    <row r="1931" spans="1:43" x14ac:dyDescent="0.25">
      <c r="A1931" s="333"/>
      <c r="B1931" s="348"/>
      <c r="C1931" s="345"/>
      <c r="D1931" s="342"/>
      <c r="E1931" s="360"/>
      <c r="F1931" s="7" t="s">
        <v>104</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16"/>
        <v>270890</v>
      </c>
      <c r="AN1931" s="192"/>
      <c r="AO1931" s="202">
        <v>6</v>
      </c>
      <c r="AP1931" s="211">
        <v>240000</v>
      </c>
      <c r="AQ1931" s="202" t="s">
        <v>986</v>
      </c>
    </row>
    <row r="1932" spans="1:43" x14ac:dyDescent="0.25">
      <c r="A1932" s="333"/>
      <c r="B1932" s="348"/>
      <c r="C1932" s="345"/>
      <c r="D1932" s="342"/>
      <c r="E1932" s="360"/>
      <c r="F1932" s="7" t="s">
        <v>1213</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16"/>
        <v>120000</v>
      </c>
      <c r="AN1932" s="192"/>
      <c r="AO1932" s="202">
        <v>2</v>
      </c>
      <c r="AP1932" s="211">
        <v>65000</v>
      </c>
      <c r="AQ1932" s="202" t="s">
        <v>987</v>
      </c>
    </row>
    <row r="1933" spans="1:43" x14ac:dyDescent="0.25">
      <c r="A1933" s="333"/>
      <c r="B1933" s="348"/>
      <c r="C1933" s="345"/>
      <c r="D1933" s="342"/>
      <c r="E1933" s="360"/>
      <c r="F1933" s="7" t="s">
        <v>1243</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16"/>
        <v>300000</v>
      </c>
      <c r="AN1933" s="192"/>
      <c r="AO1933" s="202">
        <v>7</v>
      </c>
      <c r="AP1933" s="211">
        <v>350000</v>
      </c>
      <c r="AQ1933" s="202" t="s">
        <v>988</v>
      </c>
    </row>
    <row r="1934" spans="1:43" x14ac:dyDescent="0.25">
      <c r="A1934" s="333"/>
      <c r="B1934" s="348"/>
      <c r="C1934" s="345"/>
      <c r="D1934" s="342"/>
      <c r="E1934" s="360"/>
      <c r="F1934" s="7" t="s">
        <v>1215</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16"/>
        <v>888425.31</v>
      </c>
      <c r="AN1934" s="192"/>
      <c r="AO1934" s="202">
        <v>13</v>
      </c>
      <c r="AP1934" s="211">
        <v>810736.28</v>
      </c>
      <c r="AQ1934" s="202" t="s">
        <v>1066</v>
      </c>
    </row>
    <row r="1935" spans="1:43" x14ac:dyDescent="0.25">
      <c r="A1935" s="333"/>
      <c r="B1935" s="348"/>
      <c r="C1935" s="345"/>
      <c r="D1935" s="342"/>
      <c r="E1935" s="360"/>
      <c r="F1935" s="7" t="s">
        <v>1217</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16"/>
        <v>138728</v>
      </c>
      <c r="AN1935" s="192"/>
      <c r="AO1935" s="202"/>
      <c r="AP1935" s="211"/>
      <c r="AQ1935" s="202" t="s">
        <v>989</v>
      </c>
    </row>
    <row r="1936" spans="1:43" x14ac:dyDescent="0.25">
      <c r="A1936" s="333"/>
      <c r="B1936" s="348"/>
      <c r="C1936" s="345"/>
      <c r="D1936" s="342"/>
      <c r="E1936" s="360"/>
      <c r="F1936" s="7" t="s">
        <v>1235</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1067</v>
      </c>
    </row>
    <row r="1937" spans="1:43" x14ac:dyDescent="0.25">
      <c r="A1937" s="333"/>
      <c r="B1937" s="348"/>
      <c r="C1937" s="345"/>
      <c r="D1937" s="342"/>
      <c r="E1937" s="360"/>
      <c r="F1937" s="7" t="s">
        <v>273</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1068</v>
      </c>
    </row>
    <row r="1938" spans="1:43" x14ac:dyDescent="0.25">
      <c r="A1938" s="333"/>
      <c r="B1938" s="348"/>
      <c r="C1938" s="345"/>
      <c r="D1938" s="342"/>
      <c r="E1938" s="360"/>
      <c r="F1938" s="7" t="s">
        <v>1216</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16"/>
        <v>200000</v>
      </c>
      <c r="AN1938" s="192"/>
      <c r="AO1938" s="202"/>
      <c r="AP1938" s="211"/>
      <c r="AQ1938" s="202" t="s">
        <v>990</v>
      </c>
    </row>
    <row r="1939" spans="1:43" x14ac:dyDescent="0.25">
      <c r="A1939" s="334"/>
      <c r="B1939" s="349"/>
      <c r="C1939" s="346"/>
      <c r="D1939" s="343"/>
      <c r="E1939" s="361"/>
      <c r="F1939" s="7" t="s">
        <v>1403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991</v>
      </c>
    </row>
    <row r="1940" spans="1:43" x14ac:dyDescent="0.25">
      <c r="A1940" s="69"/>
      <c r="B1940" s="23" t="s">
        <v>1178</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x14ac:dyDescent="0.25">
      <c r="A1941" s="332">
        <v>223</v>
      </c>
      <c r="B1941" s="347" t="s">
        <v>379</v>
      </c>
      <c r="C1941" s="344" t="s">
        <v>375</v>
      </c>
      <c r="D1941" s="341" t="s">
        <v>481</v>
      </c>
      <c r="E1941" s="359">
        <v>1675799.31</v>
      </c>
      <c r="F1941" s="7" t="s">
        <v>1248</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992</v>
      </c>
    </row>
    <row r="1942" spans="1:43" x14ac:dyDescent="0.25">
      <c r="A1942" s="333"/>
      <c r="B1942" s="348"/>
      <c r="C1942" s="345"/>
      <c r="D1942" s="342"/>
      <c r="E1942" s="360"/>
      <c r="F1942" s="7" t="s">
        <v>273</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993</v>
      </c>
    </row>
    <row r="1943" spans="1:43" x14ac:dyDescent="0.25">
      <c r="A1943" s="333"/>
      <c r="B1943" s="348"/>
      <c r="C1943" s="345"/>
      <c r="D1943" s="342"/>
      <c r="E1943" s="360"/>
      <c r="F1943" s="7" t="s">
        <v>1188</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x14ac:dyDescent="0.25">
      <c r="A1944" s="333"/>
      <c r="B1944" s="348"/>
      <c r="C1944" s="345"/>
      <c r="D1944" s="342"/>
      <c r="E1944" s="360"/>
      <c r="F1944" s="7" t="s">
        <v>1243</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x14ac:dyDescent="0.25">
      <c r="A1945" s="333"/>
      <c r="B1945" s="348"/>
      <c r="C1945" s="345"/>
      <c r="D1945" s="342"/>
      <c r="E1945" s="360"/>
      <c r="F1945" s="7" t="s">
        <v>1215</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994</v>
      </c>
    </row>
    <row r="1946" spans="1:43" x14ac:dyDescent="0.25">
      <c r="A1946" s="333"/>
      <c r="B1946" s="348"/>
      <c r="C1946" s="345"/>
      <c r="D1946" s="342"/>
      <c r="E1946" s="360"/>
      <c r="F1946" s="7" t="s">
        <v>1197</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1562</v>
      </c>
    </row>
    <row r="1947" spans="1:43" x14ac:dyDescent="0.25">
      <c r="A1947" s="334"/>
      <c r="B1947" s="349"/>
      <c r="C1947" s="346"/>
      <c r="D1947" s="343"/>
      <c r="E1947" s="361"/>
      <c r="F1947" s="7" t="s">
        <v>1239</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1563</v>
      </c>
    </row>
    <row r="1948" spans="1:43" x14ac:dyDescent="0.25">
      <c r="A1948" s="69"/>
      <c r="B1948" s="23" t="s">
        <v>1178</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x14ac:dyDescent="0.25">
      <c r="A1949" s="332">
        <v>224</v>
      </c>
      <c r="B1949" s="347" t="s">
        <v>380</v>
      </c>
      <c r="C1949" s="344" t="s">
        <v>381</v>
      </c>
      <c r="D1949" s="341" t="s">
        <v>492</v>
      </c>
      <c r="E1949" s="359">
        <v>2193480.31</v>
      </c>
      <c r="F1949" s="46" t="s">
        <v>1279</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x14ac:dyDescent="0.25">
      <c r="A1950" s="333"/>
      <c r="B1950" s="348"/>
      <c r="C1950" s="345"/>
      <c r="D1950" s="342"/>
      <c r="E1950" s="360"/>
      <c r="F1950" s="46" t="s">
        <v>1280</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1681</v>
      </c>
    </row>
    <row r="1951" spans="1:43" x14ac:dyDescent="0.25">
      <c r="A1951" s="333"/>
      <c r="B1951" s="348"/>
      <c r="C1951" s="345"/>
      <c r="D1951" s="342"/>
      <c r="E1951" s="360"/>
      <c r="F1951" s="46" t="s">
        <v>1278</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x14ac:dyDescent="0.25">
      <c r="A1952" s="333"/>
      <c r="B1952" s="348"/>
      <c r="C1952" s="345"/>
      <c r="D1952" s="342"/>
      <c r="E1952" s="360"/>
      <c r="F1952" s="46" t="s">
        <v>1333</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x14ac:dyDescent="0.25">
      <c r="A1953" s="334"/>
      <c r="B1953" s="349"/>
      <c r="C1953" s="346"/>
      <c r="D1953" s="343"/>
      <c r="E1953" s="361"/>
      <c r="F1953" s="46" t="s">
        <v>1277</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x14ac:dyDescent="0.25">
      <c r="A1954" s="209"/>
      <c r="B1954" s="210"/>
      <c r="C1954" s="139"/>
      <c r="D1954" s="233"/>
      <c r="E1954" s="217"/>
      <c r="F1954" s="136" t="s">
        <v>1293</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x14ac:dyDescent="0.25">
      <c r="A1955" s="209"/>
      <c r="B1955" s="210"/>
      <c r="C1955" s="139"/>
      <c r="D1955" s="233"/>
      <c r="E1955" s="217"/>
      <c r="F1955" s="77" t="s">
        <v>1275</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1682</v>
      </c>
    </row>
    <row r="1956" spans="1:43" x14ac:dyDescent="0.25">
      <c r="A1956" s="69"/>
      <c r="B1956" s="23" t="s">
        <v>1178</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x14ac:dyDescent="0.25">
      <c r="A1957" s="332">
        <v>225</v>
      </c>
      <c r="B1957" s="347" t="s">
        <v>383</v>
      </c>
      <c r="C1957" s="344" t="s">
        <v>384</v>
      </c>
      <c r="D1957" s="341" t="s">
        <v>493</v>
      </c>
      <c r="E1957" s="359">
        <v>1978910.1900000002</v>
      </c>
      <c r="F1957" s="46" t="s">
        <v>1280</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x14ac:dyDescent="0.25">
      <c r="A1958" s="333"/>
      <c r="B1958" s="348"/>
      <c r="C1958" s="345"/>
      <c r="D1958" s="342"/>
      <c r="E1958" s="360"/>
      <c r="F1958" s="46" t="s">
        <v>1498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x14ac:dyDescent="0.25">
      <c r="A1959" s="334"/>
      <c r="B1959" s="349"/>
      <c r="C1959" s="346"/>
      <c r="D1959" s="343"/>
      <c r="E1959" s="361"/>
      <c r="F1959" s="46" t="s">
        <v>1205</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x14ac:dyDescent="0.25">
      <c r="A1960" s="209"/>
      <c r="B1960" s="210"/>
      <c r="C1960" s="139"/>
      <c r="D1960" s="233"/>
      <c r="E1960" s="217"/>
      <c r="F1960" s="136" t="s">
        <v>1500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x14ac:dyDescent="0.25">
      <c r="A1961" s="209"/>
      <c r="B1961" s="210"/>
      <c r="C1961" s="139"/>
      <c r="D1961" s="233"/>
      <c r="E1961" s="217"/>
      <c r="F1961" s="136" t="s">
        <v>1421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x14ac:dyDescent="0.25">
      <c r="A1962" s="209"/>
      <c r="B1962" s="210"/>
      <c r="C1962" s="139"/>
      <c r="D1962" s="233"/>
      <c r="E1962" s="217"/>
      <c r="F1962" s="136" t="s">
        <v>115</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x14ac:dyDescent="0.25">
      <c r="A1963" s="209"/>
      <c r="B1963" s="210"/>
      <c r="C1963" s="139"/>
      <c r="D1963" s="233"/>
      <c r="E1963" s="217"/>
      <c r="F1963" s="136" t="s">
        <v>382</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831</v>
      </c>
    </row>
    <row r="1964" spans="1:43" x14ac:dyDescent="0.25">
      <c r="A1964" s="209"/>
      <c r="B1964" s="210"/>
      <c r="C1964" s="139"/>
      <c r="D1964" s="233"/>
      <c r="E1964" s="217"/>
      <c r="F1964" s="136" t="s">
        <v>385</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831</v>
      </c>
    </row>
    <row r="1965" spans="1:43" x14ac:dyDescent="0.25">
      <c r="A1965" s="209"/>
      <c r="B1965" s="210"/>
      <c r="C1965" s="139"/>
      <c r="D1965" s="233"/>
      <c r="E1965" s="217"/>
      <c r="F1965" s="136" t="s">
        <v>118</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x14ac:dyDescent="0.25">
      <c r="A1966" s="69"/>
      <c r="B1966" s="23" t="s">
        <v>1178</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x14ac:dyDescent="0.25">
      <c r="A1967" s="332">
        <v>226</v>
      </c>
      <c r="B1967" s="347" t="s">
        <v>386</v>
      </c>
      <c r="C1967" s="344" t="s">
        <v>387</v>
      </c>
      <c r="D1967" s="341" t="s">
        <v>494</v>
      </c>
      <c r="E1967" s="359">
        <v>2813068.31</v>
      </c>
      <c r="F1967" s="46" t="s">
        <v>1278</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1114</v>
      </c>
    </row>
    <row r="1968" spans="1:43" x14ac:dyDescent="0.25">
      <c r="A1968" s="333"/>
      <c r="B1968" s="348"/>
      <c r="C1968" s="345"/>
      <c r="D1968" s="345"/>
      <c r="E1968" s="360"/>
      <c r="F1968" s="46" t="s">
        <v>1333</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1115</v>
      </c>
    </row>
    <row r="1969" spans="1:43" x14ac:dyDescent="0.25">
      <c r="A1969" s="333"/>
      <c r="B1969" s="348"/>
      <c r="C1969" s="345"/>
      <c r="D1969" s="345"/>
      <c r="E1969" s="360"/>
      <c r="F1969" s="46" t="s">
        <v>1277</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1116</v>
      </c>
    </row>
    <row r="1970" spans="1:43" x14ac:dyDescent="0.25">
      <c r="A1970" s="333"/>
      <c r="B1970" s="348"/>
      <c r="C1970" s="345"/>
      <c r="D1970" s="345"/>
      <c r="E1970" s="360"/>
      <c r="F1970" s="46" t="s">
        <v>1279</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1117</v>
      </c>
    </row>
    <row r="1971" spans="1:43" x14ac:dyDescent="0.25">
      <c r="A1971" s="333"/>
      <c r="B1971" s="348"/>
      <c r="C1971" s="345"/>
      <c r="D1971" s="345"/>
      <c r="E1971" s="360"/>
      <c r="F1971" s="46" t="s">
        <v>1293</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1118</v>
      </c>
    </row>
    <row r="1972" spans="1:43" x14ac:dyDescent="0.25">
      <c r="A1972" s="333"/>
      <c r="B1972" s="348"/>
      <c r="C1972" s="345"/>
      <c r="D1972" s="345"/>
      <c r="E1972" s="360"/>
      <c r="F1972" s="46" t="s">
        <v>1280</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x14ac:dyDescent="0.25">
      <c r="A1973" s="334"/>
      <c r="B1973" s="349"/>
      <c r="C1973" s="346"/>
      <c r="D1973" s="346"/>
      <c r="E1973" s="361"/>
      <c r="F1973" s="46" t="s">
        <v>1275</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x14ac:dyDescent="0.25">
      <c r="A1974" s="69"/>
      <c r="B1974" s="23" t="s">
        <v>1178</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x14ac:dyDescent="0.25">
      <c r="A1975" s="332">
        <v>227</v>
      </c>
      <c r="B1975" s="358" t="s">
        <v>388</v>
      </c>
      <c r="C1975" s="365" t="s">
        <v>387</v>
      </c>
      <c r="D1975" s="350" t="s">
        <v>495</v>
      </c>
      <c r="E1975" s="359">
        <v>1503348.31</v>
      </c>
      <c r="F1975" s="46" t="s">
        <v>1468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1683</v>
      </c>
    </row>
    <row r="1976" spans="1:43" x14ac:dyDescent="0.25">
      <c r="A1976" s="333"/>
      <c r="B1976" s="358"/>
      <c r="C1976" s="365"/>
      <c r="D1976" s="365"/>
      <c r="E1976" s="360"/>
      <c r="F1976" s="46" t="s">
        <v>1278</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1684</v>
      </c>
    </row>
    <row r="1977" spans="1:43" x14ac:dyDescent="0.25">
      <c r="A1977" s="333"/>
      <c r="B1977" s="358"/>
      <c r="C1977" s="365"/>
      <c r="D1977" s="365"/>
      <c r="E1977" s="360"/>
      <c r="F1977" s="46" t="s">
        <v>1280</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SUM(G1977:N1977)</f>
        <v>15665</v>
      </c>
      <c r="AN1977" s="192"/>
      <c r="AO1977" s="202">
        <v>1</v>
      </c>
      <c r="AP1977" s="211">
        <v>15559.8</v>
      </c>
      <c r="AQ1977" s="202" t="s">
        <v>1685</v>
      </c>
    </row>
    <row r="1978" spans="1:43" x14ac:dyDescent="0.25">
      <c r="A1978" s="333"/>
      <c r="B1978" s="358"/>
      <c r="C1978" s="365"/>
      <c r="D1978" s="365"/>
      <c r="E1978" s="360"/>
      <c r="F1978" s="46" t="s">
        <v>1333</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SUM(G1978:N1978)</f>
        <v>120000</v>
      </c>
      <c r="AN1978" s="192"/>
      <c r="AO1978" s="202">
        <v>8</v>
      </c>
      <c r="AP1978" s="211">
        <v>120000</v>
      </c>
      <c r="AQ1978" s="202" t="s">
        <v>1686</v>
      </c>
    </row>
    <row r="1979" spans="1:43" x14ac:dyDescent="0.25">
      <c r="A1979" s="333"/>
      <c r="B1979" s="358"/>
      <c r="C1979" s="365"/>
      <c r="D1979" s="365"/>
      <c r="E1979" s="360"/>
      <c r="F1979" s="46" t="s">
        <v>1275</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SUM(G1979:N1979)</f>
        <v>160000</v>
      </c>
      <c r="AN1979" s="192"/>
      <c r="AO1979" s="202">
        <v>3</v>
      </c>
      <c r="AP1979" s="211">
        <v>120000</v>
      </c>
      <c r="AQ1979" s="202" t="s">
        <v>1687</v>
      </c>
    </row>
    <row r="1980" spans="1:43" x14ac:dyDescent="0.25">
      <c r="A1980" s="333"/>
      <c r="B1980" s="358"/>
      <c r="C1980" s="365"/>
      <c r="D1980" s="365"/>
      <c r="E1980" s="360"/>
      <c r="F1980" s="46" t="s">
        <v>1293</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1688</v>
      </c>
    </row>
    <row r="1981" spans="1:43" x14ac:dyDescent="0.25">
      <c r="A1981" s="209"/>
      <c r="B1981" s="272"/>
      <c r="C1981" s="30"/>
      <c r="D1981" s="216"/>
      <c r="E1981" s="217"/>
      <c r="F1981" s="136" t="s">
        <v>1277</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x14ac:dyDescent="0.25">
      <c r="A1982" s="209"/>
      <c r="B1982" s="272"/>
      <c r="C1982" s="30"/>
      <c r="D1982" s="216"/>
      <c r="E1982" s="217"/>
      <c r="F1982" s="136" t="s">
        <v>1279</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1145</v>
      </c>
    </row>
    <row r="1983" spans="1:43" x14ac:dyDescent="0.25">
      <c r="A1983" s="209"/>
      <c r="B1983" s="272"/>
      <c r="C1983" s="30"/>
      <c r="D1983" s="216"/>
      <c r="E1983" s="217"/>
      <c r="F1983" s="136" t="s">
        <v>1448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x14ac:dyDescent="0.25">
      <c r="A1984" s="69"/>
      <c r="B1984" s="32" t="s">
        <v>1178</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x14ac:dyDescent="0.25">
      <c r="A1985" s="335">
        <v>228</v>
      </c>
      <c r="B1985" s="347" t="s">
        <v>389</v>
      </c>
      <c r="C1985" s="344" t="s">
        <v>390</v>
      </c>
      <c r="D1985" s="381" t="s">
        <v>498</v>
      </c>
      <c r="E1985" s="359">
        <v>1758684.31</v>
      </c>
      <c r="F1985" s="46" t="s">
        <v>391</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1143</v>
      </c>
    </row>
    <row r="1986" spans="1:43" x14ac:dyDescent="0.25">
      <c r="A1986" s="336"/>
      <c r="B1986" s="348"/>
      <c r="C1986" s="345"/>
      <c r="D1986" s="356"/>
      <c r="E1986" s="360"/>
      <c r="F1986" s="46" t="s">
        <v>1491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1014</v>
      </c>
    </row>
    <row r="1987" spans="1:43" x14ac:dyDescent="0.25">
      <c r="A1987" s="336"/>
      <c r="B1987" s="348"/>
      <c r="C1987" s="345"/>
      <c r="D1987" s="356"/>
      <c r="E1987" s="360"/>
      <c r="F1987" s="84" t="s">
        <v>496</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17">SUM(G1987:N1987)</f>
        <v>60000</v>
      </c>
      <c r="AN1987" s="192"/>
      <c r="AO1987" s="202">
        <v>1</v>
      </c>
      <c r="AP1987" s="211">
        <v>29999</v>
      </c>
      <c r="AQ1987" s="202" t="s">
        <v>1689</v>
      </c>
    </row>
    <row r="1988" spans="1:43" x14ac:dyDescent="0.25">
      <c r="A1988" s="336"/>
      <c r="B1988" s="348"/>
      <c r="C1988" s="345"/>
      <c r="D1988" s="356"/>
      <c r="E1988" s="360"/>
      <c r="F1988" s="84" t="s">
        <v>497</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17"/>
        <v>170000</v>
      </c>
      <c r="AN1988" s="192"/>
      <c r="AO1988" s="202">
        <v>6</v>
      </c>
      <c r="AP1988" s="211">
        <v>165000</v>
      </c>
      <c r="AQ1988" s="202" t="s">
        <v>1015</v>
      </c>
    </row>
    <row r="1989" spans="1:43" x14ac:dyDescent="0.25">
      <c r="A1989" s="336"/>
      <c r="B1989" s="348"/>
      <c r="C1989" s="345"/>
      <c r="D1989" s="356"/>
      <c r="E1989" s="360"/>
      <c r="F1989" s="84" t="s">
        <v>1448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17"/>
        <v>611392</v>
      </c>
      <c r="AN1989" s="192"/>
      <c r="AO1989" s="202">
        <v>12</v>
      </c>
      <c r="AP1989" s="211">
        <v>572256</v>
      </c>
      <c r="AQ1989" s="202" t="s">
        <v>1690</v>
      </c>
    </row>
    <row r="1990" spans="1:43" x14ac:dyDescent="0.25">
      <c r="A1990" s="336"/>
      <c r="B1990" s="348"/>
      <c r="C1990" s="345"/>
      <c r="D1990" s="356"/>
      <c r="E1990" s="360"/>
      <c r="F1990" s="84" t="s">
        <v>1275</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17"/>
        <v>230000</v>
      </c>
      <c r="AN1990" s="192"/>
      <c r="AO1990" s="202">
        <v>8</v>
      </c>
      <c r="AP1990" s="211">
        <v>240000</v>
      </c>
      <c r="AQ1990" s="202" t="s">
        <v>1143</v>
      </c>
    </row>
    <row r="1991" spans="1:43" x14ac:dyDescent="0.25">
      <c r="A1991" s="336"/>
      <c r="B1991" s="348"/>
      <c r="C1991" s="345"/>
      <c r="D1991" s="356"/>
      <c r="E1991" s="360"/>
      <c r="F1991" s="84" t="s">
        <v>1293</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17"/>
        <v>92676</v>
      </c>
      <c r="AN1991" s="192"/>
      <c r="AO1991" s="202">
        <v>0</v>
      </c>
      <c r="AP1991" s="211">
        <v>0</v>
      </c>
      <c r="AQ1991" s="202" t="s">
        <v>1143</v>
      </c>
    </row>
    <row r="1992" spans="1:43" x14ac:dyDescent="0.25">
      <c r="A1992" s="336"/>
      <c r="B1992" s="348"/>
      <c r="C1992" s="345"/>
      <c r="D1992" s="356"/>
      <c r="E1992" s="360"/>
      <c r="F1992" s="84" t="s">
        <v>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17"/>
        <v>35000</v>
      </c>
      <c r="AN1992" s="192"/>
      <c r="AO1992" s="202">
        <v>1</v>
      </c>
      <c r="AP1992" s="211">
        <v>32763</v>
      </c>
      <c r="AQ1992" s="202" t="s">
        <v>1144</v>
      </c>
    </row>
    <row r="1993" spans="1:43" x14ac:dyDescent="0.25">
      <c r="A1993" s="336"/>
      <c r="B1993" s="348"/>
      <c r="C1993" s="345"/>
      <c r="D1993" s="356"/>
      <c r="E1993" s="360"/>
      <c r="F1993" s="84" t="s">
        <v>1468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17"/>
        <v>120000</v>
      </c>
      <c r="AN1993" s="192"/>
      <c r="AO1993" s="202">
        <v>1</v>
      </c>
      <c r="AP1993" s="211">
        <v>106383</v>
      </c>
      <c r="AQ1993" s="202" t="s">
        <v>1144</v>
      </c>
    </row>
    <row r="1994" spans="1:43" x14ac:dyDescent="0.25">
      <c r="A1994" s="336"/>
      <c r="B1994" s="348"/>
      <c r="C1994" s="345"/>
      <c r="D1994" s="356"/>
      <c r="E1994" s="360"/>
      <c r="F1994" s="84" t="s">
        <v>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17"/>
        <v>60000</v>
      </c>
      <c r="AN1994" s="192"/>
      <c r="AO1994" s="202"/>
      <c r="AP1994" s="211"/>
      <c r="AQ1994" s="202" t="s">
        <v>1145</v>
      </c>
    </row>
    <row r="1995" spans="1:43" x14ac:dyDescent="0.25">
      <c r="A1995" s="336"/>
      <c r="B1995" s="348"/>
      <c r="C1995" s="345"/>
      <c r="D1995" s="356"/>
      <c r="E1995" s="360"/>
      <c r="F1995" s="84" t="s">
        <v>1277</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17"/>
        <v>15000</v>
      </c>
      <c r="AN1995" s="192"/>
      <c r="AO1995" s="202"/>
      <c r="AP1995" s="211"/>
      <c r="AQ1995" s="202" t="s">
        <v>1119</v>
      </c>
    </row>
    <row r="1996" spans="1:43" x14ac:dyDescent="0.25">
      <c r="A1996" s="337"/>
      <c r="B1996" s="349"/>
      <c r="C1996" s="346"/>
      <c r="D1996" s="357"/>
      <c r="E1996" s="361"/>
      <c r="F1996" s="84" t="s">
        <v>1333</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17"/>
        <v>30000</v>
      </c>
      <c r="AN1996" s="192"/>
      <c r="AO1996" s="202"/>
      <c r="AP1996" s="211"/>
      <c r="AQ1996" s="202" t="s">
        <v>1119</v>
      </c>
    </row>
    <row r="1997" spans="1:43" x14ac:dyDescent="0.25">
      <c r="A1997" s="69"/>
      <c r="B1997" s="23" t="s">
        <v>1178</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x14ac:dyDescent="0.25">
      <c r="A1998" s="332">
        <v>229</v>
      </c>
      <c r="B1998" s="347" t="s">
        <v>392</v>
      </c>
      <c r="C1998" s="10"/>
      <c r="D1998" s="341" t="s">
        <v>541</v>
      </c>
      <c r="E1998" s="359">
        <v>1586191.31</v>
      </c>
      <c r="F1998" s="7" t="s">
        <v>1216</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1576</v>
      </c>
    </row>
    <row r="1999" spans="1:43" x14ac:dyDescent="0.25">
      <c r="A1999" s="333"/>
      <c r="B1999" s="348"/>
      <c r="C1999" s="30"/>
      <c r="D1999" s="342"/>
      <c r="E1999" s="360"/>
      <c r="F1999" s="7" t="s">
        <v>1238</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1057</v>
      </c>
    </row>
    <row r="2000" spans="1:43" x14ac:dyDescent="0.25">
      <c r="A2000" s="333"/>
      <c r="B2000" s="348"/>
      <c r="C2000" s="30"/>
      <c r="D2000" s="342"/>
      <c r="E2000" s="360"/>
      <c r="F2000" s="7" t="s">
        <v>1208</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x14ac:dyDescent="0.25">
      <c r="A2001" s="333"/>
      <c r="B2001" s="348"/>
      <c r="C2001" s="30" t="s">
        <v>393</v>
      </c>
      <c r="D2001" s="342"/>
      <c r="E2001" s="360"/>
      <c r="F2001" s="7" t="s">
        <v>1213</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1058</v>
      </c>
    </row>
    <row r="2002" spans="1:43" x14ac:dyDescent="0.25">
      <c r="A2002" s="333"/>
      <c r="B2002" s="348"/>
      <c r="C2002" s="30"/>
      <c r="D2002" s="342"/>
      <c r="E2002" s="360"/>
      <c r="F2002" s="7" t="s">
        <v>1244</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1059</v>
      </c>
    </row>
    <row r="2003" spans="1:43" x14ac:dyDescent="0.25">
      <c r="A2003" s="333"/>
      <c r="B2003" s="348"/>
      <c r="C2003" s="30"/>
      <c r="D2003" s="342"/>
      <c r="E2003" s="360"/>
      <c r="F2003" s="7" t="s">
        <v>1210</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1577</v>
      </c>
    </row>
    <row r="2004" spans="1:43" x14ac:dyDescent="0.25">
      <c r="A2004" s="333"/>
      <c r="B2004" s="348"/>
      <c r="C2004" s="30"/>
      <c r="D2004" s="342"/>
      <c r="E2004" s="360"/>
      <c r="F2004" s="7" t="s">
        <v>1197</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1060</v>
      </c>
    </row>
    <row r="2005" spans="1:43" x14ac:dyDescent="0.25">
      <c r="A2005" s="334"/>
      <c r="B2005" s="349"/>
      <c r="C2005" s="31"/>
      <c r="D2005" s="343"/>
      <c r="E2005" s="361"/>
      <c r="F2005" s="7" t="s">
        <v>1215</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x14ac:dyDescent="0.25">
      <c r="A2006" s="69"/>
      <c r="B2006" s="23" t="s">
        <v>1178</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x14ac:dyDescent="0.25">
      <c r="A2007" s="332">
        <v>230</v>
      </c>
      <c r="B2007" s="347" t="s">
        <v>394</v>
      </c>
      <c r="C2007" s="344" t="s">
        <v>395</v>
      </c>
      <c r="D2007" s="341" t="s">
        <v>544</v>
      </c>
      <c r="E2007" s="359">
        <v>2244619.9800000004</v>
      </c>
      <c r="F2007" s="7" t="s">
        <v>1280</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1000</v>
      </c>
    </row>
    <row r="2008" spans="1:43" x14ac:dyDescent="0.25">
      <c r="A2008" s="333"/>
      <c r="B2008" s="348"/>
      <c r="C2008" s="345"/>
      <c r="D2008" s="342"/>
      <c r="E2008" s="360"/>
      <c r="F2008" s="7" t="s">
        <v>1278</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1001</v>
      </c>
    </row>
    <row r="2009" spans="1:43" x14ac:dyDescent="0.25">
      <c r="A2009" s="333"/>
      <c r="B2009" s="348"/>
      <c r="C2009" s="345"/>
      <c r="D2009" s="342"/>
      <c r="E2009" s="360"/>
      <c r="F2009" s="7" t="s">
        <v>1333</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1794</v>
      </c>
    </row>
    <row r="2010" spans="1:43" x14ac:dyDescent="0.25">
      <c r="A2010" s="333"/>
      <c r="B2010" s="348"/>
      <c r="C2010" s="345"/>
      <c r="D2010" s="342"/>
      <c r="E2010" s="360"/>
      <c r="F2010" s="7" t="s">
        <v>1275</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1795</v>
      </c>
    </row>
    <row r="2011" spans="1:43" x14ac:dyDescent="0.25">
      <c r="A2011" s="333"/>
      <c r="B2011" s="348"/>
      <c r="C2011" s="345"/>
      <c r="D2011" s="342"/>
      <c r="E2011" s="360"/>
      <c r="F2011" s="7" t="s">
        <v>1277</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x14ac:dyDescent="0.25">
      <c r="A2012" s="209"/>
      <c r="B2012" s="210"/>
      <c r="C2012" s="139"/>
      <c r="D2012" s="233"/>
      <c r="E2012" s="217"/>
      <c r="F2012" s="77" t="s">
        <v>1293</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x14ac:dyDescent="0.25">
      <c r="A2013" s="69"/>
      <c r="B2013" s="23" t="s">
        <v>1178</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x14ac:dyDescent="0.25">
      <c r="A2014" s="332">
        <v>231</v>
      </c>
      <c r="B2014" s="347" t="s">
        <v>396</v>
      </c>
      <c r="C2014" s="344" t="s">
        <v>393</v>
      </c>
      <c r="D2014" s="341" t="s">
        <v>542</v>
      </c>
      <c r="E2014" s="359">
        <v>2015925.31</v>
      </c>
      <c r="F2014" s="7" t="s">
        <v>1307</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1578</v>
      </c>
    </row>
    <row r="2015" spans="1:43" x14ac:dyDescent="0.25">
      <c r="A2015" s="333"/>
      <c r="B2015" s="348"/>
      <c r="C2015" s="345"/>
      <c r="D2015" s="342"/>
      <c r="E2015" s="360"/>
      <c r="F2015" s="7" t="s">
        <v>1284</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1579</v>
      </c>
    </row>
    <row r="2016" spans="1:43" x14ac:dyDescent="0.25">
      <c r="A2016" s="333"/>
      <c r="B2016" s="348"/>
      <c r="C2016" s="345"/>
      <c r="D2016" s="342"/>
      <c r="E2016" s="360"/>
      <c r="F2016" s="7" t="s">
        <v>1208</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1580</v>
      </c>
    </row>
    <row r="2017" spans="1:43" x14ac:dyDescent="0.25">
      <c r="A2017" s="333"/>
      <c r="B2017" s="348"/>
      <c r="C2017" s="345"/>
      <c r="D2017" s="342"/>
      <c r="E2017" s="360"/>
      <c r="F2017" s="7" t="s">
        <v>1194</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x14ac:dyDescent="0.25">
      <c r="A2018" s="334"/>
      <c r="B2018" s="349"/>
      <c r="C2018" s="346"/>
      <c r="D2018" s="343"/>
      <c r="E2018" s="361"/>
      <c r="F2018" s="7" t="s">
        <v>1408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x14ac:dyDescent="0.25">
      <c r="A2019" s="69"/>
      <c r="B2019" s="23" t="s">
        <v>1178</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x14ac:dyDescent="0.25">
      <c r="A2020" s="332">
        <v>232</v>
      </c>
      <c r="B2020" s="347" t="s">
        <v>397</v>
      </c>
      <c r="C2020" s="344" t="s">
        <v>393</v>
      </c>
      <c r="D2020" s="341" t="s">
        <v>543</v>
      </c>
      <c r="E2020" s="180"/>
      <c r="F2020" s="7" t="s">
        <v>1409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1581</v>
      </c>
    </row>
    <row r="2021" spans="1:43" x14ac:dyDescent="0.25">
      <c r="A2021" s="333"/>
      <c r="B2021" s="348"/>
      <c r="C2021" s="345"/>
      <c r="D2021" s="342"/>
      <c r="E2021" s="139"/>
      <c r="F2021" s="7" t="s">
        <v>1447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1126</v>
      </c>
    </row>
    <row r="2022" spans="1:43" x14ac:dyDescent="0.25">
      <c r="A2022" s="333"/>
      <c r="B2022" s="348"/>
      <c r="C2022" s="345"/>
      <c r="D2022" s="342"/>
      <c r="E2022" s="139"/>
      <c r="F2022" s="7" t="s">
        <v>1243</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1061</v>
      </c>
    </row>
    <row r="2023" spans="1:43" x14ac:dyDescent="0.25">
      <c r="A2023" s="333"/>
      <c r="B2023" s="348"/>
      <c r="C2023" s="345"/>
      <c r="D2023" s="342"/>
      <c r="E2023" s="142">
        <v>1718776.31</v>
      </c>
      <c r="F2023" s="7" t="s">
        <v>1412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1062</v>
      </c>
    </row>
    <row r="2024" spans="1:43" x14ac:dyDescent="0.25">
      <c r="A2024" s="333"/>
      <c r="B2024" s="348"/>
      <c r="C2024" s="345"/>
      <c r="D2024" s="342"/>
      <c r="E2024" s="139"/>
      <c r="F2024" s="7" t="s">
        <v>398</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1063</v>
      </c>
    </row>
    <row r="2025" spans="1:43" x14ac:dyDescent="0.25">
      <c r="A2025" s="333"/>
      <c r="B2025" s="348"/>
      <c r="C2025" s="345"/>
      <c r="D2025" s="342"/>
      <c r="E2025" s="139"/>
      <c r="F2025" s="7" t="s">
        <v>1235</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x14ac:dyDescent="0.25">
      <c r="A2026" s="333"/>
      <c r="B2026" s="348"/>
      <c r="C2026" s="345"/>
      <c r="D2026" s="342"/>
      <c r="E2026" s="139"/>
      <c r="F2026" s="7" t="s">
        <v>254</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1064</v>
      </c>
    </row>
    <row r="2027" spans="1:43" x14ac:dyDescent="0.25">
      <c r="A2027" s="334"/>
      <c r="B2027" s="349"/>
      <c r="C2027" s="346"/>
      <c r="D2027" s="343"/>
      <c r="E2027" s="17"/>
      <c r="F2027" s="7" t="s">
        <v>1411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1065</v>
      </c>
    </row>
    <row r="2028" spans="1:43" x14ac:dyDescent="0.25">
      <c r="A2028" s="69"/>
      <c r="B2028" s="23" t="s">
        <v>1178</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x14ac:dyDescent="0.25">
      <c r="A2029" s="332">
        <v>233</v>
      </c>
      <c r="B2029" s="347" t="s">
        <v>399</v>
      </c>
      <c r="C2029" s="344" t="s">
        <v>400</v>
      </c>
      <c r="D2029" s="341" t="s">
        <v>499</v>
      </c>
      <c r="E2029" s="180"/>
      <c r="F2029" s="46" t="s">
        <v>18</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x14ac:dyDescent="0.25">
      <c r="A2030" s="333"/>
      <c r="B2030" s="348"/>
      <c r="C2030" s="345"/>
      <c r="D2030" s="342"/>
      <c r="E2030" s="139"/>
      <c r="F2030" s="46" t="s">
        <v>1186</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x14ac:dyDescent="0.25">
      <c r="A2031" s="333"/>
      <c r="B2031" s="348"/>
      <c r="C2031" s="345"/>
      <c r="D2031" s="342"/>
      <c r="E2031" s="142">
        <v>2156398.31</v>
      </c>
      <c r="F2031" s="46" t="s">
        <v>1209</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x14ac:dyDescent="0.25">
      <c r="A2032" s="333"/>
      <c r="B2032" s="348"/>
      <c r="C2032" s="345"/>
      <c r="D2032" s="342"/>
      <c r="E2032" s="139"/>
      <c r="F2032" s="46" t="s">
        <v>1194</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421</v>
      </c>
      <c r="AO2032" s="202">
        <v>16</v>
      </c>
      <c r="AP2032" s="211">
        <v>1410014</v>
      </c>
      <c r="AQ2032" s="202"/>
    </row>
    <row r="2033" spans="1:43" x14ac:dyDescent="0.25">
      <c r="A2033" s="333"/>
      <c r="B2033" s="348"/>
      <c r="C2033" s="345"/>
      <c r="D2033" s="342"/>
      <c r="E2033" s="139"/>
      <c r="F2033" s="46" t="s">
        <v>1188</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x14ac:dyDescent="0.25">
      <c r="A2034" s="334"/>
      <c r="B2034" s="349"/>
      <c r="C2034" s="346"/>
      <c r="D2034" s="343"/>
      <c r="E2034" s="17"/>
      <c r="F2034" s="46" t="s">
        <v>748</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x14ac:dyDescent="0.25">
      <c r="A2035" s="209"/>
      <c r="B2035" s="210"/>
      <c r="C2035" s="139"/>
      <c r="D2035" s="233"/>
      <c r="E2035" s="216"/>
      <c r="F2035" s="136" t="s">
        <v>1270</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x14ac:dyDescent="0.25">
      <c r="A2036" s="209"/>
      <c r="B2036" s="210"/>
      <c r="C2036" s="139"/>
      <c r="D2036" s="233"/>
      <c r="E2036" s="216"/>
      <c r="F2036" s="136" t="s">
        <v>749</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x14ac:dyDescent="0.25">
      <c r="A2037" s="69"/>
      <c r="B2037" s="23" t="s">
        <v>1178</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x14ac:dyDescent="0.25">
      <c r="A2038" s="332">
        <v>234</v>
      </c>
      <c r="B2038" s="338" t="s">
        <v>401</v>
      </c>
      <c r="C2038" s="355" t="s">
        <v>402</v>
      </c>
      <c r="D2038" s="381" t="s">
        <v>561</v>
      </c>
      <c r="E2038" s="359">
        <v>2059116.31</v>
      </c>
      <c r="F2038" s="7" t="s">
        <v>18</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x14ac:dyDescent="0.25">
      <c r="A2039" s="333"/>
      <c r="B2039" s="339"/>
      <c r="C2039" s="356"/>
      <c r="D2039" s="382"/>
      <c r="E2039" s="360"/>
      <c r="F2039" s="7" t="s">
        <v>1186</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1775</v>
      </c>
    </row>
    <row r="2040" spans="1:43" x14ac:dyDescent="0.25">
      <c r="A2040" s="333"/>
      <c r="B2040" s="339"/>
      <c r="C2040" s="356"/>
      <c r="D2040" s="382"/>
      <c r="E2040" s="360"/>
      <c r="F2040" s="7" t="s">
        <v>750</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x14ac:dyDescent="0.25">
      <c r="A2041" s="333"/>
      <c r="B2041" s="339"/>
      <c r="C2041" s="356"/>
      <c r="D2041" s="382"/>
      <c r="E2041" s="360"/>
      <c r="F2041" s="7" t="s">
        <v>1194</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1775</v>
      </c>
    </row>
    <row r="2042" spans="1:43" x14ac:dyDescent="0.25">
      <c r="A2042" s="333"/>
      <c r="B2042" s="339"/>
      <c r="C2042" s="356"/>
      <c r="D2042" s="382"/>
      <c r="E2042" s="360"/>
      <c r="F2042" s="7" t="s">
        <v>1188</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x14ac:dyDescent="0.25">
      <c r="A2043" s="334"/>
      <c r="B2043" s="340"/>
      <c r="C2043" s="357"/>
      <c r="D2043" s="383"/>
      <c r="E2043" s="361"/>
      <c r="F2043" s="7" t="s">
        <v>1243</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1775</v>
      </c>
    </row>
    <row r="2044" spans="1:43" x14ac:dyDescent="0.25">
      <c r="A2044" s="69"/>
      <c r="B2044" s="23" t="s">
        <v>1178</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x14ac:dyDescent="0.25">
      <c r="A2045" s="332">
        <v>235</v>
      </c>
      <c r="B2045" s="347" t="s">
        <v>403</v>
      </c>
      <c r="C2045" s="344" t="s">
        <v>404</v>
      </c>
      <c r="D2045" s="341" t="s">
        <v>500</v>
      </c>
      <c r="E2045" s="359">
        <v>2356178.31</v>
      </c>
      <c r="F2045" s="49" t="s">
        <v>1235</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808</v>
      </c>
    </row>
    <row r="2046" spans="1:43" x14ac:dyDescent="0.25">
      <c r="A2046" s="333"/>
      <c r="B2046" s="348"/>
      <c r="C2046" s="345"/>
      <c r="D2046" s="342"/>
      <c r="E2046" s="360"/>
      <c r="F2046" s="49" t="s">
        <v>1186</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x14ac:dyDescent="0.25">
      <c r="A2047" s="333"/>
      <c r="B2047" s="348"/>
      <c r="C2047" s="345"/>
      <c r="D2047" s="342"/>
      <c r="E2047" s="360"/>
      <c r="F2047" s="49" t="s">
        <v>1187</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930</v>
      </c>
    </row>
    <row r="2048" spans="1:43" x14ac:dyDescent="0.25">
      <c r="A2048" s="333"/>
      <c r="B2048" s="348"/>
      <c r="C2048" s="345"/>
      <c r="D2048" s="342"/>
      <c r="E2048" s="360"/>
      <c r="F2048" s="49" t="s">
        <v>1194</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x14ac:dyDescent="0.25">
      <c r="A2049" s="333"/>
      <c r="B2049" s="348"/>
      <c r="C2049" s="345"/>
      <c r="D2049" s="342"/>
      <c r="E2049" s="360"/>
      <c r="F2049" s="49" t="s">
        <v>1188</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x14ac:dyDescent="0.25">
      <c r="A2050" s="333"/>
      <c r="B2050" s="348"/>
      <c r="C2050" s="345"/>
      <c r="D2050" s="342"/>
      <c r="E2050" s="360"/>
      <c r="F2050" s="49" t="s">
        <v>1238</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x14ac:dyDescent="0.25">
      <c r="A2051" s="11"/>
      <c r="B2051" s="16" t="s">
        <v>1178</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x14ac:dyDescent="0.25">
      <c r="A2052" s="332">
        <v>236</v>
      </c>
      <c r="B2052" s="347" t="s">
        <v>405</v>
      </c>
      <c r="C2052" s="344" t="s">
        <v>406</v>
      </c>
      <c r="D2052" s="341" t="s">
        <v>501</v>
      </c>
      <c r="E2052" s="180"/>
      <c r="F2052" s="46" t="s">
        <v>18</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x14ac:dyDescent="0.25">
      <c r="A2053" s="333"/>
      <c r="B2053" s="348"/>
      <c r="C2053" s="345"/>
      <c r="D2053" s="342"/>
      <c r="E2053" s="139"/>
      <c r="F2053" s="46" t="s">
        <v>1186</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SUM(G2053:N2053)</f>
        <v>86358</v>
      </c>
      <c r="AN2053" s="192"/>
      <c r="AO2053" s="202">
        <v>5</v>
      </c>
      <c r="AP2053" s="211">
        <v>75000</v>
      </c>
      <c r="AQ2053" s="202" t="s">
        <v>931</v>
      </c>
    </row>
    <row r="2054" spans="1:43" x14ac:dyDescent="0.25">
      <c r="A2054" s="333"/>
      <c r="B2054" s="348"/>
      <c r="C2054" s="345"/>
      <c r="D2054" s="342"/>
      <c r="E2054" s="142">
        <v>1136871</v>
      </c>
      <c r="F2054" s="46" t="s">
        <v>750</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x14ac:dyDescent="0.25">
      <c r="A2055" s="333"/>
      <c r="B2055" s="348"/>
      <c r="C2055" s="345"/>
      <c r="D2055" s="342"/>
      <c r="E2055" s="139"/>
      <c r="F2055" s="46" t="s">
        <v>1194</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SUM(G2055:N2055)</f>
        <v>719631</v>
      </c>
      <c r="AN2055" s="192"/>
      <c r="AO2055" s="202">
        <v>7</v>
      </c>
      <c r="AP2055" s="211">
        <v>699537</v>
      </c>
      <c r="AQ2055" s="202"/>
    </row>
    <row r="2056" spans="1:43" x14ac:dyDescent="0.25">
      <c r="A2056" s="333"/>
      <c r="B2056" s="348"/>
      <c r="C2056" s="345"/>
      <c r="D2056" s="342"/>
      <c r="E2056" s="139"/>
      <c r="F2056" s="46" t="s">
        <v>1188</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SUM(G2056:N2056)</f>
        <v>76761</v>
      </c>
      <c r="AN2056" s="192"/>
      <c r="AO2056" s="202">
        <v>1</v>
      </c>
      <c r="AP2056" s="211">
        <v>29917</v>
      </c>
      <c r="AQ2056" s="202"/>
    </row>
    <row r="2057" spans="1:43" x14ac:dyDescent="0.25">
      <c r="A2057" s="334"/>
      <c r="B2057" s="349"/>
      <c r="C2057" s="346"/>
      <c r="D2057" s="343"/>
      <c r="E2057" s="17"/>
      <c r="F2057" s="46" t="s">
        <v>1243</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SUM(G2057:N2057)</f>
        <v>158157</v>
      </c>
      <c r="AN2057" s="192"/>
      <c r="AO2057" s="202">
        <v>2</v>
      </c>
      <c r="AP2057" s="211">
        <v>110935</v>
      </c>
      <c r="AQ2057" s="202"/>
    </row>
    <row r="2058" spans="1:43" x14ac:dyDescent="0.25">
      <c r="A2058" s="69"/>
      <c r="B2058" s="23" t="s">
        <v>1178</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x14ac:dyDescent="0.25">
      <c r="A2059" s="332">
        <v>237</v>
      </c>
      <c r="B2059" s="347" t="s">
        <v>407</v>
      </c>
      <c r="C2059" s="344" t="s">
        <v>404</v>
      </c>
      <c r="D2059" s="341" t="s">
        <v>502</v>
      </c>
      <c r="E2059" s="359">
        <v>1441286.31</v>
      </c>
      <c r="F2059" s="7" t="s">
        <v>1194</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SUM(G2059:N2059)</f>
        <v>100000</v>
      </c>
      <c r="AN2059" s="192"/>
      <c r="AO2059" s="202"/>
      <c r="AP2059" s="211">
        <v>0</v>
      </c>
      <c r="AQ2059" s="202"/>
    </row>
    <row r="2060" spans="1:43" x14ac:dyDescent="0.25">
      <c r="A2060" s="333"/>
      <c r="B2060" s="348"/>
      <c r="C2060" s="345"/>
      <c r="D2060" s="345"/>
      <c r="E2060" s="360"/>
      <c r="F2060" s="7" t="s">
        <v>1188</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SUM(G2060:N2060)</f>
        <v>682500</v>
      </c>
      <c r="AN2060" s="192"/>
      <c r="AO2060" s="202">
        <v>7</v>
      </c>
      <c r="AP2060" s="211">
        <v>682498</v>
      </c>
      <c r="AQ2060" s="324" t="s">
        <v>920</v>
      </c>
    </row>
    <row r="2061" spans="1:43" x14ac:dyDescent="0.25">
      <c r="A2061" s="333"/>
      <c r="B2061" s="348"/>
      <c r="C2061" s="345"/>
      <c r="D2061" s="345"/>
      <c r="E2061" s="360"/>
      <c r="F2061" s="7" t="s">
        <v>1238</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SUM(G2061:N2061)</f>
        <v>40000</v>
      </c>
      <c r="AN2061" s="192"/>
      <c r="AO2061" s="202"/>
      <c r="AP2061" s="211">
        <v>0</v>
      </c>
      <c r="AQ2061" s="325"/>
    </row>
    <row r="2062" spans="1:43" x14ac:dyDescent="0.25">
      <c r="A2062" s="333"/>
      <c r="B2062" s="348"/>
      <c r="C2062" s="345"/>
      <c r="D2062" s="345"/>
      <c r="E2062" s="360"/>
      <c r="F2062" s="7" t="s">
        <v>1208</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x14ac:dyDescent="0.25">
      <c r="A2063" s="333"/>
      <c r="B2063" s="348"/>
      <c r="C2063" s="345"/>
      <c r="D2063" s="345"/>
      <c r="E2063" s="360"/>
      <c r="F2063" s="7" t="s">
        <v>1244</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x14ac:dyDescent="0.25">
      <c r="A2064" s="333"/>
      <c r="B2064" s="348"/>
      <c r="C2064" s="345"/>
      <c r="D2064" s="345"/>
      <c r="E2064" s="360"/>
      <c r="F2064" s="7" t="s">
        <v>1187</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x14ac:dyDescent="0.25">
      <c r="A2065" s="333"/>
      <c r="B2065" s="348"/>
      <c r="C2065" s="345"/>
      <c r="D2065" s="345"/>
      <c r="E2065" s="360"/>
      <c r="F2065" s="7" t="s">
        <v>1336</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x14ac:dyDescent="0.25">
      <c r="A2066" s="333"/>
      <c r="B2066" s="348"/>
      <c r="C2066" s="345"/>
      <c r="D2066" s="345"/>
      <c r="E2066" s="360"/>
      <c r="F2066" s="7" t="s">
        <v>1216</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x14ac:dyDescent="0.25">
      <c r="A2067" s="334"/>
      <c r="B2067" s="349"/>
      <c r="C2067" s="346"/>
      <c r="D2067" s="346"/>
      <c r="E2067" s="361"/>
      <c r="F2067" s="7" t="s">
        <v>408</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x14ac:dyDescent="0.25">
      <c r="A2068" s="69"/>
      <c r="B2068" s="23" t="s">
        <v>1178</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x14ac:dyDescent="0.25">
      <c r="A2069" s="332">
        <v>238</v>
      </c>
      <c r="B2069" s="347" t="s">
        <v>409</v>
      </c>
      <c r="C2069" s="344" t="s">
        <v>402</v>
      </c>
      <c r="D2069" s="341" t="s">
        <v>562</v>
      </c>
      <c r="E2069" s="359">
        <v>1842016.31</v>
      </c>
      <c r="F2069" s="7" t="s">
        <v>1194</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x14ac:dyDescent="0.25">
      <c r="A2070" s="333"/>
      <c r="B2070" s="348"/>
      <c r="C2070" s="345"/>
      <c r="D2070" s="342"/>
      <c r="E2070" s="360"/>
      <c r="F2070" s="7" t="s">
        <v>1188</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x14ac:dyDescent="0.25">
      <c r="A2071" s="333"/>
      <c r="B2071" s="348"/>
      <c r="C2071" s="345"/>
      <c r="D2071" s="342"/>
      <c r="E2071" s="360"/>
      <c r="F2071" s="7" t="s">
        <v>1238</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x14ac:dyDescent="0.25">
      <c r="A2072" s="333"/>
      <c r="B2072" s="348"/>
      <c r="C2072" s="345"/>
      <c r="D2072" s="342"/>
      <c r="E2072" s="360"/>
      <c r="F2072" s="7" t="s">
        <v>1208</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x14ac:dyDescent="0.25">
      <c r="A2073" s="333"/>
      <c r="B2073" s="348"/>
      <c r="C2073" s="345"/>
      <c r="D2073" s="342"/>
      <c r="E2073" s="360"/>
      <c r="F2073" s="7" t="s">
        <v>1244</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x14ac:dyDescent="0.25">
      <c r="A2074" s="333"/>
      <c r="B2074" s="348"/>
      <c r="C2074" s="345"/>
      <c r="D2074" s="342"/>
      <c r="E2074" s="360"/>
      <c r="F2074" s="7" t="s">
        <v>1187</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x14ac:dyDescent="0.25">
      <c r="A2075" s="333"/>
      <c r="B2075" s="348"/>
      <c r="C2075" s="345"/>
      <c r="D2075" s="342"/>
      <c r="E2075" s="360"/>
      <c r="F2075" s="7" t="s">
        <v>1336</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x14ac:dyDescent="0.25">
      <c r="A2076" s="333"/>
      <c r="B2076" s="348"/>
      <c r="C2076" s="345"/>
      <c r="D2076" s="342"/>
      <c r="E2076" s="360"/>
      <c r="F2076" s="7" t="s">
        <v>1216</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x14ac:dyDescent="0.25">
      <c r="A2077" s="334"/>
      <c r="B2077" s="349"/>
      <c r="C2077" s="346"/>
      <c r="D2077" s="343"/>
      <c r="E2077" s="361"/>
      <c r="F2077" s="7" t="s">
        <v>408</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x14ac:dyDescent="0.25">
      <c r="A2078" s="69"/>
      <c r="B2078" s="23" t="s">
        <v>1178</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x14ac:dyDescent="0.25">
      <c r="A2079" s="332">
        <v>239</v>
      </c>
      <c r="B2079" s="347" t="s">
        <v>414</v>
      </c>
      <c r="C2079" s="344" t="s">
        <v>406</v>
      </c>
      <c r="D2079" s="341" t="s">
        <v>775</v>
      </c>
      <c r="E2079" s="359">
        <v>1704575.4500000002</v>
      </c>
      <c r="F2079" s="7" t="s">
        <v>335</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x14ac:dyDescent="0.25">
      <c r="A2080" s="333"/>
      <c r="B2080" s="348"/>
      <c r="C2080" s="345"/>
      <c r="D2080" s="378"/>
      <c r="E2080" s="360"/>
      <c r="F2080" s="7" t="s">
        <v>410</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x14ac:dyDescent="0.25">
      <c r="A2081" s="333"/>
      <c r="B2081" s="348"/>
      <c r="C2081" s="345"/>
      <c r="D2081" s="378"/>
      <c r="E2081" s="360"/>
      <c r="F2081" s="7" t="s">
        <v>411</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x14ac:dyDescent="0.25">
      <c r="A2082" s="333"/>
      <c r="B2082" s="348"/>
      <c r="C2082" s="345"/>
      <c r="D2082" s="378"/>
      <c r="E2082" s="360"/>
      <c r="F2082" s="7" t="s">
        <v>412</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x14ac:dyDescent="0.25">
      <c r="A2083" s="333"/>
      <c r="B2083" s="348"/>
      <c r="C2083" s="345"/>
      <c r="D2083" s="378"/>
      <c r="E2083" s="360"/>
      <c r="F2083" s="7" t="s">
        <v>413</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1148</v>
      </c>
    </row>
    <row r="2084" spans="1:43" x14ac:dyDescent="0.25">
      <c r="A2084" s="333"/>
      <c r="B2084" s="348"/>
      <c r="C2084" s="345"/>
      <c r="D2084" s="378"/>
      <c r="E2084" s="360"/>
      <c r="F2084" s="7" t="s">
        <v>1262</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x14ac:dyDescent="0.25">
      <c r="A2085" s="333"/>
      <c r="B2085" s="348"/>
      <c r="C2085" s="345"/>
      <c r="D2085" s="378"/>
      <c r="E2085" s="360"/>
      <c r="F2085" s="7" t="s">
        <v>1412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x14ac:dyDescent="0.25">
      <c r="A2086" s="333"/>
      <c r="B2086" s="348"/>
      <c r="C2086" s="345"/>
      <c r="D2086" s="378"/>
      <c r="E2086" s="360"/>
      <c r="F2086" s="7" t="s">
        <v>1216</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1149</v>
      </c>
    </row>
    <row r="2087" spans="1:43" x14ac:dyDescent="0.25">
      <c r="A2087" s="333"/>
      <c r="B2087" s="348"/>
      <c r="C2087" s="345"/>
      <c r="D2087" s="378"/>
      <c r="E2087" s="360"/>
      <c r="F2087" s="7" t="s">
        <v>415</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x14ac:dyDescent="0.25">
      <c r="A2088" s="333"/>
      <c r="B2088" s="348"/>
      <c r="C2088" s="345"/>
      <c r="D2088" s="378"/>
      <c r="E2088" s="360"/>
      <c r="F2088" s="7" t="s">
        <v>416</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x14ac:dyDescent="0.25">
      <c r="A2089" s="333"/>
      <c r="B2089" s="348"/>
      <c r="C2089" s="345"/>
      <c r="D2089" s="378"/>
      <c r="E2089" s="360"/>
      <c r="F2089" s="6" t="s">
        <v>417</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x14ac:dyDescent="0.25">
      <c r="A2090" s="69"/>
      <c r="B2090" s="25" t="s">
        <v>1178</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x14ac:dyDescent="0.3">
      <c r="A2091" s="72"/>
      <c r="B2091" s="73" t="s">
        <v>418</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5352</v>
      </c>
      <c r="AP2091" s="228">
        <f>SUM(AP6:AP2090)</f>
        <v>310996477.28499997</v>
      </c>
      <c r="AQ2091" s="202"/>
    </row>
    <row r="2095" spans="1:43" x14ac:dyDescent="0.25">
      <c r="AM2095" s="103"/>
      <c r="AN2095" s="249"/>
    </row>
    <row r="2096" spans="1:43" x14ac:dyDescent="0.25">
      <c r="F2096" s="370"/>
      <c r="G2096" s="370"/>
      <c r="H2096" s="370"/>
      <c r="U2096" s="510"/>
      <c r="V2096" s="510"/>
      <c r="X2096" s="510"/>
      <c r="Y2096" s="510"/>
      <c r="AM2096" s="4"/>
      <c r="AN2096" s="249"/>
      <c r="AP2096" s="306"/>
    </row>
    <row r="2097" spans="5:43" x14ac:dyDescent="0.25">
      <c r="F2097" s="328"/>
      <c r="I2097" s="329"/>
      <c r="J2097" s="329"/>
      <c r="K2097" s="329"/>
      <c r="AM2097" s="4"/>
      <c r="AN2097" s="305"/>
      <c r="AQ2097" s="305"/>
    </row>
    <row r="2098" spans="5:43" x14ac:dyDescent="0.25">
      <c r="F2098" s="103"/>
      <c r="G2098" s="103"/>
      <c r="H2098" s="103"/>
      <c r="I2098" s="103"/>
      <c r="AM2098" s="4"/>
      <c r="AN2098"/>
    </row>
    <row r="2100" spans="5:43" x14ac:dyDescent="0.25">
      <c r="F2100" s="328"/>
      <c r="G2100" s="329"/>
    </row>
    <row r="2101" spans="5:43" x14ac:dyDescent="0.25">
      <c r="F2101" s="92"/>
    </row>
    <row r="2104" spans="5:43"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132:A1139"/>
    <mergeCell ref="D1151:D1157"/>
    <mergeCell ref="C1151:C1157"/>
    <mergeCell ref="C1161:C1168"/>
    <mergeCell ref="C889:C894"/>
    <mergeCell ref="A582:A591"/>
    <mergeCell ref="B535:B546"/>
    <mergeCell ref="C593:C598"/>
    <mergeCell ref="B649:B655"/>
    <mergeCell ref="C657:C661"/>
    <mergeCell ref="B1015:B1019"/>
    <mergeCell ref="C535:C546"/>
    <mergeCell ref="C812:C817"/>
    <mergeCell ref="C841:C845"/>
    <mergeCell ref="D1229:D1233"/>
    <mergeCell ref="C1278:C1286"/>
    <mergeCell ref="A1376:A1383"/>
    <mergeCell ref="A1099:A1107"/>
    <mergeCell ref="B1109:B1120"/>
    <mergeCell ref="A1151:A1157"/>
    <mergeCell ref="C1122:C1127"/>
    <mergeCell ref="C1109:C1120"/>
    <mergeCell ref="B1122:B1127"/>
    <mergeCell ref="A1307:A1311"/>
    <mergeCell ref="A1313:A1314"/>
    <mergeCell ref="A812:A817"/>
    <mergeCell ref="D1267:D1276"/>
    <mergeCell ref="B1132:B1139"/>
    <mergeCell ref="B861:B868"/>
    <mergeCell ref="D1278:D1286"/>
    <mergeCell ref="C1142:C1149"/>
    <mergeCell ref="B622:B626"/>
    <mergeCell ref="B582:B591"/>
    <mergeCell ref="D896:D902"/>
    <mergeCell ref="C1618:C1624"/>
    <mergeCell ref="B612:B620"/>
    <mergeCell ref="B889:B894"/>
    <mergeCell ref="C957:C961"/>
    <mergeCell ref="B905:B910"/>
    <mergeCell ref="B805:B810"/>
    <mergeCell ref="C734:C741"/>
    <mergeCell ref="B883:B887"/>
    <mergeCell ref="C872:C875"/>
    <mergeCell ref="C622:C626"/>
    <mergeCell ref="B1056:B1064"/>
    <mergeCell ref="C883:C887"/>
    <mergeCell ref="B781:B787"/>
    <mergeCell ref="B743:B751"/>
    <mergeCell ref="C697:C700"/>
    <mergeCell ref="C847:C851"/>
    <mergeCell ref="B689:B695"/>
    <mergeCell ref="C707:C709"/>
    <mergeCell ref="D1015:D1019"/>
    <mergeCell ref="D1495:D1500"/>
    <mergeCell ref="A1267:A1276"/>
    <mergeCell ref="B1238:B1240"/>
    <mergeCell ref="C1238:C1240"/>
    <mergeCell ref="X2096:Y2096"/>
    <mergeCell ref="E994:E999"/>
    <mergeCell ref="D994:D999"/>
    <mergeCell ref="C994:C999"/>
    <mergeCell ref="C1921:C1927"/>
    <mergeCell ref="D1859:D1863"/>
    <mergeCell ref="E1583:E1586"/>
    <mergeCell ref="E1244:E1247"/>
    <mergeCell ref="U2096:V2096"/>
    <mergeCell ref="A672:A679"/>
    <mergeCell ref="A320:A325"/>
    <mergeCell ref="E566:E571"/>
    <mergeCell ref="D566:D571"/>
    <mergeCell ref="C566:C571"/>
    <mergeCell ref="E407:E410"/>
    <mergeCell ref="E414:E421"/>
    <mergeCell ref="D414:D421"/>
    <mergeCell ref="B431:B434"/>
    <mergeCell ref="E535:E546"/>
    <mergeCell ref="E561:E564"/>
    <mergeCell ref="E513:E517"/>
    <mergeCell ref="E548:E559"/>
    <mergeCell ref="C1170:C1173"/>
    <mergeCell ref="D1132:D1139"/>
    <mergeCell ref="C1015:C1019"/>
    <mergeCell ref="C1089:C1097"/>
    <mergeCell ref="C1132:C1139"/>
    <mergeCell ref="C548:C554"/>
    <mergeCell ref="A483:A487"/>
    <mergeCell ref="C483:C487"/>
    <mergeCell ref="D483:D487"/>
    <mergeCell ref="E483:E487"/>
    <mergeCell ref="E1089:E1097"/>
    <mergeCell ref="E1109:E1120"/>
    <mergeCell ref="D1089:D1097"/>
    <mergeCell ref="D951:D955"/>
    <mergeCell ref="D920:D922"/>
    <mergeCell ref="E920:E922"/>
    <mergeCell ref="E763:E770"/>
    <mergeCell ref="E797:E803"/>
    <mergeCell ref="D753:D761"/>
    <mergeCell ref="E672:E679"/>
    <mergeCell ref="C1080:C1087"/>
    <mergeCell ref="E1015:E1019"/>
    <mergeCell ref="D1005:D1010"/>
    <mergeCell ref="E1080:E1087"/>
    <mergeCell ref="E1040:E1041"/>
    <mergeCell ref="E723:E732"/>
    <mergeCell ref="AQ4:AQ5"/>
    <mergeCell ref="AO4:AO5"/>
    <mergeCell ref="D697:D700"/>
    <mergeCell ref="D657:D661"/>
    <mergeCell ref="D593:D598"/>
    <mergeCell ref="D102:D107"/>
    <mergeCell ref="E305:E311"/>
    <mergeCell ref="E313:E318"/>
    <mergeCell ref="E327:E332"/>
    <mergeCell ref="D548:D559"/>
    <mergeCell ref="C628:C636"/>
    <mergeCell ref="E896:E902"/>
    <mergeCell ref="D889:D894"/>
    <mergeCell ref="D883:D887"/>
    <mergeCell ref="E883:E887"/>
    <mergeCell ref="C854:C859"/>
    <mergeCell ref="C2079:C2089"/>
    <mergeCell ref="D2079:D2089"/>
    <mergeCell ref="E2079:E2089"/>
    <mergeCell ref="C1405:C1407"/>
    <mergeCell ref="E1459:E1466"/>
    <mergeCell ref="D1405:D1407"/>
    <mergeCell ref="E357:E363"/>
    <mergeCell ref="C327:C332"/>
    <mergeCell ref="C649:C655"/>
    <mergeCell ref="D649:D655"/>
    <mergeCell ref="D1376:D1383"/>
    <mergeCell ref="D1385:D1388"/>
    <mergeCell ref="D4:D5"/>
    <mergeCell ref="C1252:C1253"/>
    <mergeCell ref="D123:D128"/>
    <mergeCell ref="C431:C434"/>
    <mergeCell ref="D535:D546"/>
    <mergeCell ref="D320:D325"/>
    <mergeCell ref="E832:E839"/>
    <mergeCell ref="E805:E810"/>
    <mergeCell ref="E1132:E1139"/>
    <mergeCell ref="C489:C495"/>
    <mergeCell ref="C513:C517"/>
    <mergeCell ref="C448:C458"/>
    <mergeCell ref="D622:D626"/>
    <mergeCell ref="D448:D458"/>
    <mergeCell ref="D489:D495"/>
    <mergeCell ref="E474:E481"/>
    <mergeCell ref="D861:D868"/>
    <mergeCell ref="D972:D976"/>
    <mergeCell ref="D1099:D1107"/>
    <mergeCell ref="D1109:D1120"/>
    <mergeCell ref="AP4:AP5"/>
    <mergeCell ref="D351:D355"/>
    <mergeCell ref="E448:E458"/>
    <mergeCell ref="E423:E426"/>
    <mergeCell ref="C245:C248"/>
    <mergeCell ref="D6:D12"/>
    <mergeCell ref="E6:E12"/>
    <mergeCell ref="E102:E107"/>
    <mergeCell ref="B102:B107"/>
    <mergeCell ref="D365:D374"/>
    <mergeCell ref="B343:B349"/>
    <mergeCell ref="B293:B302"/>
    <mergeCell ref="C343:C349"/>
    <mergeCell ref="D132:D138"/>
    <mergeCell ref="D141:D150"/>
    <mergeCell ref="D245:D248"/>
    <mergeCell ref="D114:D121"/>
    <mergeCell ref="E132:E138"/>
    <mergeCell ref="E114:E121"/>
    <mergeCell ref="D334:D341"/>
    <mergeCell ref="D29:D32"/>
    <mergeCell ref="E174:E179"/>
    <mergeCell ref="E123:E128"/>
    <mergeCell ref="E320:E325"/>
    <mergeCell ref="D36:D42"/>
    <mergeCell ref="C320:C325"/>
    <mergeCell ref="AM4:AM5"/>
    <mergeCell ref="D14:D20"/>
    <mergeCell ref="E14:E20"/>
    <mergeCell ref="B222:B230"/>
    <mergeCell ref="E245:E248"/>
    <mergeCell ref="E251:E252"/>
    <mergeCell ref="A14:A20"/>
    <mergeCell ref="B14:B20"/>
    <mergeCell ref="C14:C20"/>
    <mergeCell ref="A182:A187"/>
    <mergeCell ref="A174:A179"/>
    <mergeCell ref="A232:A238"/>
    <mergeCell ref="B474:B481"/>
    <mergeCell ref="D397:D404"/>
    <mergeCell ref="C397:C404"/>
    <mergeCell ref="D343:D349"/>
    <mergeCell ref="C474:C481"/>
    <mergeCell ref="D474:D481"/>
    <mergeCell ref="E628:E636"/>
    <mergeCell ref="C681:C686"/>
    <mergeCell ref="C638:C641"/>
    <mergeCell ref="E649:E655"/>
    <mergeCell ref="B672:B679"/>
    <mergeCell ref="C672:C679"/>
    <mergeCell ref="A22:A27"/>
    <mergeCell ref="C22:C27"/>
    <mergeCell ref="A29:A32"/>
    <mergeCell ref="C29:C32"/>
    <mergeCell ref="E50:E58"/>
    <mergeCell ref="D50:D58"/>
    <mergeCell ref="B50:B58"/>
    <mergeCell ref="A44:A46"/>
    <mergeCell ref="A50:A58"/>
    <mergeCell ref="C50:C58"/>
    <mergeCell ref="C36:C42"/>
    <mergeCell ref="D190:D198"/>
    <mergeCell ref="E204:E207"/>
    <mergeCell ref="A204:A207"/>
    <mergeCell ref="A4:A5"/>
    <mergeCell ref="B4:B5"/>
    <mergeCell ref="C4:C5"/>
    <mergeCell ref="A6:A12"/>
    <mergeCell ref="C6:C12"/>
    <mergeCell ref="C62:C70"/>
    <mergeCell ref="C44:C46"/>
    <mergeCell ref="A36:A42"/>
    <mergeCell ref="C1033:C1034"/>
    <mergeCell ref="B1021:B1031"/>
    <mergeCell ref="A327:A332"/>
    <mergeCell ref="A245:A248"/>
    <mergeCell ref="B6:B12"/>
    <mergeCell ref="B327:B332"/>
    <mergeCell ref="B305:B311"/>
    <mergeCell ref="B320:B325"/>
    <mergeCell ref="A132:A138"/>
    <mergeCell ref="A141:A150"/>
    <mergeCell ref="B164:B172"/>
    <mergeCell ref="B132:B138"/>
    <mergeCell ref="C132:C138"/>
    <mergeCell ref="A548:A554"/>
    <mergeCell ref="B819:B830"/>
    <mergeCell ref="C743:C751"/>
    <mergeCell ref="B713:B720"/>
    <mergeCell ref="B561:B564"/>
    <mergeCell ref="B548:B554"/>
    <mergeCell ref="B483:B487"/>
    <mergeCell ref="B663:B670"/>
    <mergeCell ref="B877:B881"/>
    <mergeCell ref="B872:B875"/>
    <mergeCell ref="B1033:B1034"/>
    <mergeCell ref="E1056:E1064"/>
    <mergeCell ref="D1336:D1345"/>
    <mergeCell ref="E1278:E1286"/>
    <mergeCell ref="B1288:B1295"/>
    <mergeCell ref="E1297:E1304"/>
    <mergeCell ref="E1288:E1295"/>
    <mergeCell ref="C1313:C1314"/>
    <mergeCell ref="D1313:D1314"/>
    <mergeCell ref="B1307:B1311"/>
    <mergeCell ref="C1067:C1078"/>
    <mergeCell ref="D1067:D1078"/>
    <mergeCell ref="C1099:C1107"/>
    <mergeCell ref="E1099:E1107"/>
    <mergeCell ref="B1080:B1087"/>
    <mergeCell ref="E965:E969"/>
    <mergeCell ref="B965:B969"/>
    <mergeCell ref="B1067:B1078"/>
    <mergeCell ref="D1056:D1064"/>
    <mergeCell ref="C1056:C1064"/>
    <mergeCell ref="D1122:D1127"/>
    <mergeCell ref="E1067:E1078"/>
    <mergeCell ref="B986:B990"/>
    <mergeCell ref="E1021:E1031"/>
    <mergeCell ref="D1021:D1031"/>
    <mergeCell ref="B1099:B1107"/>
    <mergeCell ref="E1048:E1054"/>
    <mergeCell ref="D1048:D1054"/>
    <mergeCell ref="D1033:D1034"/>
    <mergeCell ref="E1033:E1034"/>
    <mergeCell ref="E1005:E1010"/>
    <mergeCell ref="B1089:B1097"/>
    <mergeCell ref="E1331:E1334"/>
    <mergeCell ref="B1142:B1149"/>
    <mergeCell ref="D1244:D1247"/>
    <mergeCell ref="B1244:B1247"/>
    <mergeCell ref="C1244:C1247"/>
    <mergeCell ref="D1199:D1209"/>
    <mergeCell ref="B1161:B1168"/>
    <mergeCell ref="B1170:B1173"/>
    <mergeCell ref="C1187:C1197"/>
    <mergeCell ref="B1331:B1334"/>
    <mergeCell ref="D1297:D1304"/>
    <mergeCell ref="D1142:D1149"/>
    <mergeCell ref="D1178:D1185"/>
    <mergeCell ref="D1161:D1168"/>
    <mergeCell ref="E1187:E1197"/>
    <mergeCell ref="D1187:D1197"/>
    <mergeCell ref="E1161:E1168"/>
    <mergeCell ref="E1151:E1157"/>
    <mergeCell ref="E1170:E1173"/>
    <mergeCell ref="D1319:D1323"/>
    <mergeCell ref="B1151:B1157"/>
    <mergeCell ref="C1319:C1323"/>
    <mergeCell ref="D1307:D1311"/>
    <mergeCell ref="C1288:C1295"/>
    <mergeCell ref="D1288:D1295"/>
    <mergeCell ref="E1313:E1314"/>
    <mergeCell ref="D1413:D1422"/>
    <mergeCell ref="C1267:C1276"/>
    <mergeCell ref="D1333:D1334"/>
    <mergeCell ref="C1390:C1393"/>
    <mergeCell ref="D1396:D1398"/>
    <mergeCell ref="C1357:C1360"/>
    <mergeCell ref="D1424:D1434"/>
    <mergeCell ref="E1367:E1374"/>
    <mergeCell ref="D1367:D1374"/>
    <mergeCell ref="E1319:E1323"/>
    <mergeCell ref="D1347:D1355"/>
    <mergeCell ref="D1325:D1326"/>
    <mergeCell ref="C1367:C1374"/>
    <mergeCell ref="C1307:C1311"/>
    <mergeCell ref="C1347:C1355"/>
    <mergeCell ref="D1170:D1173"/>
    <mergeCell ref="C1178:C1185"/>
    <mergeCell ref="E1336:E1345"/>
    <mergeCell ref="E1357:E1360"/>
    <mergeCell ref="D1357:D1360"/>
    <mergeCell ref="B1211:B1216"/>
    <mergeCell ref="C1219:C1227"/>
    <mergeCell ref="C1229:C1233"/>
    <mergeCell ref="C1259:C1262"/>
    <mergeCell ref="C1211:C1216"/>
    <mergeCell ref="E1211:E1216"/>
    <mergeCell ref="D1219:D1227"/>
    <mergeCell ref="E1219:E1227"/>
    <mergeCell ref="E1307:E1311"/>
    <mergeCell ref="E1199:E1209"/>
    <mergeCell ref="E1238:E1240"/>
    <mergeCell ref="D1252:D1253"/>
    <mergeCell ref="E1252:E1253"/>
    <mergeCell ref="E1229:E1233"/>
    <mergeCell ref="D1238:D1240"/>
    <mergeCell ref="E1259:E1262"/>
    <mergeCell ref="D1259:D1262"/>
    <mergeCell ref="B1875:B1878"/>
    <mergeCell ref="B1867:B1868"/>
    <mergeCell ref="B1834:B1840"/>
    <mergeCell ref="B1758:B1764"/>
    <mergeCell ref="B1826:B1828"/>
    <mergeCell ref="C1875:C1878"/>
    <mergeCell ref="D1842:D1849"/>
    <mergeCell ref="D1875:D1880"/>
    <mergeCell ref="C1699:C1706"/>
    <mergeCell ref="D1816:D1820"/>
    <mergeCell ref="A1766:A1773"/>
    <mergeCell ref="E1385:E1388"/>
    <mergeCell ref="C1385:C1388"/>
    <mergeCell ref="D1331:D1332"/>
    <mergeCell ref="E1347:E1355"/>
    <mergeCell ref="E1424:E1434"/>
    <mergeCell ref="C1325:C1329"/>
    <mergeCell ref="C1336:C1345"/>
    <mergeCell ref="B1626:B1632"/>
    <mergeCell ref="D1448:D1457"/>
    <mergeCell ref="A1219:A1227"/>
    <mergeCell ref="B1187:B1197"/>
    <mergeCell ref="D2029:D2034"/>
    <mergeCell ref="E2038:E2043"/>
    <mergeCell ref="B2059:B2067"/>
    <mergeCell ref="D2059:D2067"/>
    <mergeCell ref="C2059:C2067"/>
    <mergeCell ref="C2045:C2050"/>
    <mergeCell ref="D2045:D2050"/>
    <mergeCell ref="D2038:D2043"/>
    <mergeCell ref="D2014:D2018"/>
    <mergeCell ref="D2020:D2027"/>
    <mergeCell ref="C2007:C2011"/>
    <mergeCell ref="B2052:B2057"/>
    <mergeCell ref="C2052:C2057"/>
    <mergeCell ref="D2052:D2057"/>
    <mergeCell ref="A1967:A1973"/>
    <mergeCell ref="A1975:A1980"/>
    <mergeCell ref="A1699:A1706"/>
    <mergeCell ref="A1758:A1764"/>
    <mergeCell ref="A1736:A1739"/>
    <mergeCell ref="A1727:A1730"/>
    <mergeCell ref="C1549:C1555"/>
    <mergeCell ref="C1533:C1538"/>
    <mergeCell ref="D1557:D1563"/>
    <mergeCell ref="B1436:B1440"/>
    <mergeCell ref="C1376:C1383"/>
    <mergeCell ref="D1390:D1393"/>
    <mergeCell ref="B1681:B1685"/>
    <mergeCell ref="E1967:E1973"/>
    <mergeCell ref="D1941:D1947"/>
    <mergeCell ref="E1975:E1980"/>
    <mergeCell ref="E1834:E1840"/>
    <mergeCell ref="E1816:E1820"/>
    <mergeCell ref="D1899:D1900"/>
    <mergeCell ref="D1882:D1886"/>
    <mergeCell ref="D1891:D1894"/>
    <mergeCell ref="D1905:D1910"/>
    <mergeCell ref="E1891:E1894"/>
    <mergeCell ref="E1899:E1900"/>
    <mergeCell ref="A1486:A1493"/>
    <mergeCell ref="C1396:C1398"/>
    <mergeCell ref="A1424:A1434"/>
    <mergeCell ref="B1396:B1398"/>
    <mergeCell ref="B1367:B1374"/>
    <mergeCell ref="B1336:B1345"/>
    <mergeCell ref="C1331:C1334"/>
    <mergeCell ref="A1385:A1388"/>
    <mergeCell ref="A1331:A1334"/>
    <mergeCell ref="E1758:E1764"/>
    <mergeCell ref="D1775:D1780"/>
    <mergeCell ref="D1834:D1840"/>
    <mergeCell ref="E1875:E1878"/>
    <mergeCell ref="D1851:D1857"/>
    <mergeCell ref="E1905:E1910"/>
    <mergeCell ref="E1775:E1780"/>
    <mergeCell ref="E1376:E1383"/>
    <mergeCell ref="E1405:E1407"/>
    <mergeCell ref="E1708:E1713"/>
    <mergeCell ref="E1688:E1697"/>
    <mergeCell ref="E1644:E1649"/>
    <mergeCell ref="E1810:E1814"/>
    <mergeCell ref="A1891:A1894"/>
    <mergeCell ref="A1899:A1900"/>
    <mergeCell ref="B2045:B2050"/>
    <mergeCell ref="D1998:D2005"/>
    <mergeCell ref="E2014:E2018"/>
    <mergeCell ref="E2007:E2011"/>
    <mergeCell ref="B2020:B2027"/>
    <mergeCell ref="B2014:B2018"/>
    <mergeCell ref="E1998:E2005"/>
    <mergeCell ref="C2029:C2034"/>
    <mergeCell ref="B2069:B2077"/>
    <mergeCell ref="D1912:D1919"/>
    <mergeCell ref="D1930:D1939"/>
    <mergeCell ref="C1930:C1939"/>
    <mergeCell ref="D1921:D1927"/>
    <mergeCell ref="C1912:C1919"/>
    <mergeCell ref="C2069:C2077"/>
    <mergeCell ref="C1949:C1953"/>
    <mergeCell ref="B2038:B2043"/>
    <mergeCell ref="B2029:B2034"/>
    <mergeCell ref="E1985:E1996"/>
    <mergeCell ref="D1985:D1996"/>
    <mergeCell ref="E1921:E1927"/>
    <mergeCell ref="E1949:E1953"/>
    <mergeCell ref="E1941:E1947"/>
    <mergeCell ref="E1957:E1959"/>
    <mergeCell ref="D1975:D1980"/>
    <mergeCell ref="D1967:D1973"/>
    <mergeCell ref="E1930:E1939"/>
    <mergeCell ref="E1912:E1919"/>
    <mergeCell ref="D1949:D1953"/>
    <mergeCell ref="D1957:D1959"/>
    <mergeCell ref="D2069:D2077"/>
    <mergeCell ref="E2069:E2077"/>
    <mergeCell ref="E2059:E2067"/>
    <mergeCell ref="D2007:D2011"/>
    <mergeCell ref="E2045:E2050"/>
    <mergeCell ref="B1998:B2005"/>
    <mergeCell ref="C1957:C1959"/>
    <mergeCell ref="C1891:C1894"/>
    <mergeCell ref="C1834:C1840"/>
    <mergeCell ref="C1719:C1725"/>
    <mergeCell ref="B1842:B1849"/>
    <mergeCell ref="C1867:C1868"/>
    <mergeCell ref="B1801:B1804"/>
    <mergeCell ref="B1851:B1857"/>
    <mergeCell ref="B1967:B1973"/>
    <mergeCell ref="C2020:C2027"/>
    <mergeCell ref="B1949:B1953"/>
    <mergeCell ref="B1957:B1959"/>
    <mergeCell ref="B1985:B1996"/>
    <mergeCell ref="B1975:B1980"/>
    <mergeCell ref="C1985:C1996"/>
    <mergeCell ref="C1975:C1980"/>
    <mergeCell ref="C1967:C1973"/>
    <mergeCell ref="B1930:B1939"/>
    <mergeCell ref="C1941:C1947"/>
    <mergeCell ref="B1941:B1947"/>
    <mergeCell ref="C1816:C1820"/>
    <mergeCell ref="C1851:C1857"/>
    <mergeCell ref="C1842:C1849"/>
    <mergeCell ref="C1905:C1910"/>
    <mergeCell ref="B2007:B2011"/>
    <mergeCell ref="C2014:C2018"/>
    <mergeCell ref="B1385:B1388"/>
    <mergeCell ref="B1405:B1407"/>
    <mergeCell ref="B1376:B1383"/>
    <mergeCell ref="B1048:B1054"/>
    <mergeCell ref="B1229:B1233"/>
    <mergeCell ref="B1178:B1185"/>
    <mergeCell ref="B1313:B1314"/>
    <mergeCell ref="B1199:B1209"/>
    <mergeCell ref="B1259:B1262"/>
    <mergeCell ref="B1278:B1286"/>
    <mergeCell ref="C1899:C1900"/>
    <mergeCell ref="C1486:C1493"/>
    <mergeCell ref="C1297:C1304"/>
    <mergeCell ref="D1211:D1216"/>
    <mergeCell ref="C1199:C1209"/>
    <mergeCell ref="C1048:C1054"/>
    <mergeCell ref="D1810:D1814"/>
    <mergeCell ref="B1297:B1304"/>
    <mergeCell ref="B1267:B1276"/>
    <mergeCell ref="B1252:B1253"/>
    <mergeCell ref="B1325:B1329"/>
    <mergeCell ref="C1413:C1422"/>
    <mergeCell ref="B1319:B1323"/>
    <mergeCell ref="D1576:D1579"/>
    <mergeCell ref="B1576:B1579"/>
    <mergeCell ref="C1576:C1579"/>
    <mergeCell ref="C1758:C1764"/>
    <mergeCell ref="B1653:B1656"/>
    <mergeCell ref="B1727:B1730"/>
    <mergeCell ref="B1708:B1713"/>
    <mergeCell ref="B1782:B1790"/>
    <mergeCell ref="B1719:B1725"/>
    <mergeCell ref="E1325:E1329"/>
    <mergeCell ref="E1413:E1422"/>
    <mergeCell ref="E1826:E1828"/>
    <mergeCell ref="E1653:E1656"/>
    <mergeCell ref="E1618:E1624"/>
    <mergeCell ref="E1699:E1706"/>
    <mergeCell ref="E1727:E1730"/>
    <mergeCell ref="E819:E830"/>
    <mergeCell ref="E1267:E1276"/>
    <mergeCell ref="E861:E868"/>
    <mergeCell ref="E951:E955"/>
    <mergeCell ref="E912:E915"/>
    <mergeCell ref="E1122:E1127"/>
    <mergeCell ref="E972:E976"/>
    <mergeCell ref="E889:E894"/>
    <mergeCell ref="B152:B158"/>
    <mergeCell ref="B182:B187"/>
    <mergeCell ref="B174:B179"/>
    <mergeCell ref="C174:C179"/>
    <mergeCell ref="D174:D179"/>
    <mergeCell ref="B1040:B1041"/>
    <mergeCell ref="D1080:D1087"/>
    <mergeCell ref="E1766:E1773"/>
    <mergeCell ref="D847:D851"/>
    <mergeCell ref="D1040:D1041"/>
    <mergeCell ref="D957:D961"/>
    <mergeCell ref="C928:C933"/>
    <mergeCell ref="D912:D915"/>
    <mergeCell ref="C1021:C1031"/>
    <mergeCell ref="C972:C976"/>
    <mergeCell ref="C1005:C1010"/>
    <mergeCell ref="D877:D881"/>
    <mergeCell ref="D854:D859"/>
    <mergeCell ref="D832:D839"/>
    <mergeCell ref="C72:C76"/>
    <mergeCell ref="B44:B46"/>
    <mergeCell ref="E22:E27"/>
    <mergeCell ref="B22:B27"/>
    <mergeCell ref="D22:D27"/>
    <mergeCell ref="E29:E32"/>
    <mergeCell ref="B29:B32"/>
    <mergeCell ref="E44:E46"/>
    <mergeCell ref="B36:B42"/>
    <mergeCell ref="E612:E620"/>
    <mergeCell ref="E986:E990"/>
    <mergeCell ref="E957:E961"/>
    <mergeCell ref="B92:B100"/>
    <mergeCell ref="C92:C100"/>
    <mergeCell ref="B847:B851"/>
    <mergeCell ref="E258:E263"/>
    <mergeCell ref="E265:E270"/>
    <mergeCell ref="E152:E158"/>
    <mergeCell ref="D152:D158"/>
    <mergeCell ref="E36:E42"/>
    <mergeCell ref="D72:D76"/>
    <mergeCell ref="E72:E76"/>
    <mergeCell ref="D44:D46"/>
    <mergeCell ref="E593:E598"/>
    <mergeCell ref="E663:E670"/>
    <mergeCell ref="E697:E700"/>
    <mergeCell ref="E602:E610"/>
    <mergeCell ref="E638:E641"/>
    <mergeCell ref="D965:D969"/>
    <mergeCell ref="C920:C922"/>
    <mergeCell ref="C951:C955"/>
    <mergeCell ref="C936:C938"/>
    <mergeCell ref="A62:A70"/>
    <mergeCell ref="A92:A100"/>
    <mergeCell ref="C102:C107"/>
    <mergeCell ref="A123:A128"/>
    <mergeCell ref="B123:B128"/>
    <mergeCell ref="C123:C128"/>
    <mergeCell ref="C114:C121"/>
    <mergeCell ref="C152:C158"/>
    <mergeCell ref="A102:A107"/>
    <mergeCell ref="A114:A121"/>
    <mergeCell ref="D82:D90"/>
    <mergeCell ref="E82:E90"/>
    <mergeCell ref="D62:D70"/>
    <mergeCell ref="E62:E70"/>
    <mergeCell ref="A82:A90"/>
    <mergeCell ref="A72:A76"/>
    <mergeCell ref="E92:E100"/>
    <mergeCell ref="B82:B90"/>
    <mergeCell ref="C82:C90"/>
    <mergeCell ref="B62:B70"/>
    <mergeCell ref="B72:B76"/>
    <mergeCell ref="D92:D100"/>
    <mergeCell ref="B114:B121"/>
    <mergeCell ref="E141:E150"/>
    <mergeCell ref="E182:E187"/>
    <mergeCell ref="E213:E220"/>
    <mergeCell ref="D232:D238"/>
    <mergeCell ref="D213:D220"/>
    <mergeCell ref="E164:E172"/>
    <mergeCell ref="E232:E238"/>
    <mergeCell ref="A164:A172"/>
    <mergeCell ref="C164:C172"/>
    <mergeCell ref="A152:A158"/>
    <mergeCell ref="B141:B150"/>
    <mergeCell ref="D327:D332"/>
    <mergeCell ref="C305:C311"/>
    <mergeCell ref="D305:D311"/>
    <mergeCell ref="C313:C318"/>
    <mergeCell ref="B313:B318"/>
    <mergeCell ref="D280:D284"/>
    <mergeCell ref="C251:C252"/>
    <mergeCell ref="D251:D252"/>
    <mergeCell ref="B204:B207"/>
    <mergeCell ref="C204:C207"/>
    <mergeCell ref="D204:D207"/>
    <mergeCell ref="C222:C230"/>
    <mergeCell ref="C182:C187"/>
    <mergeCell ref="D164:D172"/>
    <mergeCell ref="C141:C150"/>
    <mergeCell ref="B190:B198"/>
    <mergeCell ref="A190:A198"/>
    <mergeCell ref="B258:B263"/>
    <mergeCell ref="B251:B254"/>
    <mergeCell ref="A286:A291"/>
    <mergeCell ref="D286:D291"/>
    <mergeCell ref="C286:C291"/>
    <mergeCell ref="B286:B291"/>
    <mergeCell ref="B497:B500"/>
    <mergeCell ref="C522:C528"/>
    <mergeCell ref="D522:D528"/>
    <mergeCell ref="C507:C511"/>
    <mergeCell ref="B265:B270"/>
    <mergeCell ref="C265:C270"/>
    <mergeCell ref="B272:B278"/>
    <mergeCell ref="C272:C278"/>
    <mergeCell ref="C280:C284"/>
    <mergeCell ref="A313:A318"/>
    <mergeCell ref="B213:B220"/>
    <mergeCell ref="D182:D187"/>
    <mergeCell ref="C213:C220"/>
    <mergeCell ref="A251:A252"/>
    <mergeCell ref="A213:A220"/>
    <mergeCell ref="D240:D241"/>
    <mergeCell ref="C258:C263"/>
    <mergeCell ref="D272:D278"/>
    <mergeCell ref="A280:A284"/>
    <mergeCell ref="B280:B284"/>
    <mergeCell ref="A272:A278"/>
    <mergeCell ref="A293:A302"/>
    <mergeCell ref="C293:C302"/>
    <mergeCell ref="D293:D302"/>
    <mergeCell ref="B245:B248"/>
    <mergeCell ref="A377:A384"/>
    <mergeCell ref="C377:C384"/>
    <mergeCell ref="D377:D384"/>
    <mergeCell ref="B397:B404"/>
    <mergeCell ref="A365:A374"/>
    <mergeCell ref="E240:E242"/>
    <mergeCell ref="E222:E230"/>
    <mergeCell ref="A222:A230"/>
    <mergeCell ref="B232:B238"/>
    <mergeCell ref="C232:C238"/>
    <mergeCell ref="A240:A242"/>
    <mergeCell ref="B240:B242"/>
    <mergeCell ref="C240:C242"/>
    <mergeCell ref="D222:D230"/>
    <mergeCell ref="E286:E291"/>
    <mergeCell ref="A351:A355"/>
    <mergeCell ref="E365:E374"/>
    <mergeCell ref="A258:A263"/>
    <mergeCell ref="D258:D263"/>
    <mergeCell ref="E280:E284"/>
    <mergeCell ref="E272:E278"/>
    <mergeCell ref="A334:A341"/>
    <mergeCell ref="D313:D318"/>
    <mergeCell ref="A305:A311"/>
    <mergeCell ref="A265:A270"/>
    <mergeCell ref="D265:D270"/>
    <mergeCell ref="B377:B384"/>
    <mergeCell ref="E293:E302"/>
    <mergeCell ref="A883:A887"/>
    <mergeCell ref="E743:E751"/>
    <mergeCell ref="D734:D741"/>
    <mergeCell ref="C723:C732"/>
    <mergeCell ref="E877:E881"/>
    <mergeCell ref="E707:E709"/>
    <mergeCell ref="C357:C363"/>
    <mergeCell ref="A474:A481"/>
    <mergeCell ref="E431:E434"/>
    <mergeCell ref="C460:C464"/>
    <mergeCell ref="D460:D464"/>
    <mergeCell ref="D431:D434"/>
    <mergeCell ref="C423:C426"/>
    <mergeCell ref="C386:C390"/>
    <mergeCell ref="D386:D390"/>
    <mergeCell ref="B638:B641"/>
    <mergeCell ref="B628:B636"/>
    <mergeCell ref="E573:E580"/>
    <mergeCell ref="C573:C580"/>
    <mergeCell ref="D573:D580"/>
    <mergeCell ref="B573:B580"/>
    <mergeCell ref="D582:D591"/>
    <mergeCell ref="C582:C591"/>
    <mergeCell ref="B602:B610"/>
    <mergeCell ref="D819:D830"/>
    <mergeCell ref="E872:E875"/>
    <mergeCell ref="E847:E851"/>
    <mergeCell ref="D872:D875"/>
    <mergeCell ref="E734:E741"/>
    <mergeCell ref="E841:E845"/>
    <mergeCell ref="E789:E795"/>
    <mergeCell ref="E489:E495"/>
    <mergeCell ref="C497:C500"/>
    <mergeCell ref="D497:D500"/>
    <mergeCell ref="B489:B495"/>
    <mergeCell ref="B854:B859"/>
    <mergeCell ref="E936:E938"/>
    <mergeCell ref="B951:B955"/>
    <mergeCell ref="B657:B661"/>
    <mergeCell ref="E772:E778"/>
    <mergeCell ref="C805:C810"/>
    <mergeCell ref="E657:E661"/>
    <mergeCell ref="D663:D670"/>
    <mergeCell ref="E681:E686"/>
    <mergeCell ref="D812:D817"/>
    <mergeCell ref="C896:C902"/>
    <mergeCell ref="C905:C910"/>
    <mergeCell ref="D628:D636"/>
    <mergeCell ref="C612:C620"/>
    <mergeCell ref="B734:B741"/>
    <mergeCell ref="D905:D910"/>
    <mergeCell ref="E905:E910"/>
    <mergeCell ref="E854:E859"/>
    <mergeCell ref="E497:E500"/>
    <mergeCell ref="E522:E528"/>
    <mergeCell ref="E582:E591"/>
    <mergeCell ref="D507:D511"/>
    <mergeCell ref="E944:E947"/>
    <mergeCell ref="B944:B947"/>
    <mergeCell ref="C944:C947"/>
    <mergeCell ref="B912:B915"/>
    <mergeCell ref="C912:C915"/>
    <mergeCell ref="E928:E933"/>
    <mergeCell ref="E622:E626"/>
    <mergeCell ref="A522:A528"/>
    <mergeCell ref="A602:A610"/>
    <mergeCell ref="C602:C610"/>
    <mergeCell ref="D602:D610"/>
    <mergeCell ref="B593:B598"/>
    <mergeCell ref="A573:A580"/>
    <mergeCell ref="B566:B571"/>
    <mergeCell ref="C561:C564"/>
    <mergeCell ref="E507:E511"/>
    <mergeCell ref="A649:A655"/>
    <mergeCell ref="A628:A636"/>
    <mergeCell ref="B507:B511"/>
    <mergeCell ref="D513:D517"/>
    <mergeCell ref="A513:A517"/>
    <mergeCell ref="B513:B517"/>
    <mergeCell ref="A535:A546"/>
    <mergeCell ref="A507:A511"/>
    <mergeCell ref="A593:A598"/>
    <mergeCell ref="A612:A620"/>
    <mergeCell ref="A622:A626"/>
    <mergeCell ref="A638:A641"/>
    <mergeCell ref="B522:B528"/>
    <mergeCell ref="D928:D933"/>
    <mergeCell ref="D561:D564"/>
    <mergeCell ref="A1626:A1632"/>
    <mergeCell ref="D1727:D1730"/>
    <mergeCell ref="C1708:C1713"/>
    <mergeCell ref="C1688:C1697"/>
    <mergeCell ref="D1688:D1697"/>
    <mergeCell ref="D1653:D1656"/>
    <mergeCell ref="D1699:D1706"/>
    <mergeCell ref="B1688:B1697"/>
    <mergeCell ref="B920:B922"/>
    <mergeCell ref="A566:A571"/>
    <mergeCell ref="D638:D641"/>
    <mergeCell ref="D672:D679"/>
    <mergeCell ref="D681:D686"/>
    <mergeCell ref="A986:A990"/>
    <mergeCell ref="A912:A915"/>
    <mergeCell ref="A896:A902"/>
    <mergeCell ref="A920:A922"/>
    <mergeCell ref="A928:A933"/>
    <mergeCell ref="C986:C990"/>
    <mergeCell ref="B957:B961"/>
    <mergeCell ref="A944:A947"/>
    <mergeCell ref="D986:D990"/>
    <mergeCell ref="A657:A661"/>
    <mergeCell ref="A1288:A1295"/>
    <mergeCell ref="A763:A770"/>
    <mergeCell ref="B812:B817"/>
    <mergeCell ref="B763:B770"/>
    <mergeCell ref="A743:A751"/>
    <mergeCell ref="A697:A700"/>
    <mergeCell ref="A1448:A1457"/>
    <mergeCell ref="E1178:E1185"/>
    <mergeCell ref="C1557:C1563"/>
    <mergeCell ref="D1593:D1601"/>
    <mergeCell ref="B1593:B1601"/>
    <mergeCell ref="D1583:D1586"/>
    <mergeCell ref="B1540:B1547"/>
    <mergeCell ref="A1569:A1574"/>
    <mergeCell ref="A1576:A1579"/>
    <mergeCell ref="D1540:D1547"/>
    <mergeCell ref="D1569:D1574"/>
    <mergeCell ref="B1557:B1563"/>
    <mergeCell ref="A889:A894"/>
    <mergeCell ref="D936:D938"/>
    <mergeCell ref="B1005:B1010"/>
    <mergeCell ref="D1327:D1328"/>
    <mergeCell ref="B972:B976"/>
    <mergeCell ref="B896:B902"/>
    <mergeCell ref="A905:A910"/>
    <mergeCell ref="C1040:C1041"/>
    <mergeCell ref="A1109:A1120"/>
    <mergeCell ref="A1122:A1127"/>
    <mergeCell ref="A1021:A1031"/>
    <mergeCell ref="A1170:A1173"/>
    <mergeCell ref="A1367:A1374"/>
    <mergeCell ref="A1297:A1304"/>
    <mergeCell ref="A1199:A1209"/>
    <mergeCell ref="A1187:A1197"/>
    <mergeCell ref="A1259:A1262"/>
    <mergeCell ref="B1219:B1227"/>
    <mergeCell ref="D944:D947"/>
    <mergeCell ref="C965:C969"/>
    <mergeCell ref="A1319:A1323"/>
    <mergeCell ref="B1644:B1649"/>
    <mergeCell ref="B1658:B1669"/>
    <mergeCell ref="A1637:A1641"/>
    <mergeCell ref="B1583:B1586"/>
    <mergeCell ref="C1583:C1586"/>
    <mergeCell ref="B1569:B1574"/>
    <mergeCell ref="E1736:E1739"/>
    <mergeCell ref="E1658:E1669"/>
    <mergeCell ref="D1708:D1713"/>
    <mergeCell ref="D1719:D1725"/>
    <mergeCell ref="E1719:E1725"/>
    <mergeCell ref="E1681:E1685"/>
    <mergeCell ref="E1626:E1632"/>
    <mergeCell ref="E1745:E1755"/>
    <mergeCell ref="A1745:A1755"/>
    <mergeCell ref="C1681:C1685"/>
    <mergeCell ref="C1644:C1649"/>
    <mergeCell ref="C1658:C1669"/>
    <mergeCell ref="C1653:C1656"/>
    <mergeCell ref="E1603:E1607"/>
    <mergeCell ref="A1708:A1713"/>
    <mergeCell ref="A1719:A1722"/>
    <mergeCell ref="B1736:B1739"/>
    <mergeCell ref="B936:B938"/>
    <mergeCell ref="A936:A938"/>
    <mergeCell ref="C1826:C1828"/>
    <mergeCell ref="B1775:B1780"/>
    <mergeCell ref="B1816:B1820"/>
    <mergeCell ref="C1792:C1798"/>
    <mergeCell ref="C1782:C1790"/>
    <mergeCell ref="B1766:B1773"/>
    <mergeCell ref="C1626:C1632"/>
    <mergeCell ref="D1792:D1798"/>
    <mergeCell ref="C1727:C1730"/>
    <mergeCell ref="C1745:C1755"/>
    <mergeCell ref="D1745:D1755"/>
    <mergeCell ref="A1782:A1790"/>
    <mergeCell ref="D1782:D1790"/>
    <mergeCell ref="B1745:B1755"/>
    <mergeCell ref="D1766:D1773"/>
    <mergeCell ref="D1758:D1764"/>
    <mergeCell ref="A1801:A1804"/>
    <mergeCell ref="A1792:A1798"/>
    <mergeCell ref="C1810:C1814"/>
    <mergeCell ref="D1801:D1804"/>
    <mergeCell ref="C1801:C1804"/>
    <mergeCell ref="B1792:B1798"/>
    <mergeCell ref="B1810:B1814"/>
    <mergeCell ref="A1810:A1814"/>
    <mergeCell ref="C1569:C1574"/>
    <mergeCell ref="C1603:C1607"/>
    <mergeCell ref="A1396:A1398"/>
    <mergeCell ref="B1468:B1475"/>
    <mergeCell ref="D1527:D1531"/>
    <mergeCell ref="A1413:A1422"/>
    <mergeCell ref="A841:A845"/>
    <mergeCell ref="B832:B839"/>
    <mergeCell ref="C832:C839"/>
    <mergeCell ref="D713:D720"/>
    <mergeCell ref="D723:D732"/>
    <mergeCell ref="A713:A720"/>
    <mergeCell ref="A723:A732"/>
    <mergeCell ref="C819:C830"/>
    <mergeCell ref="D805:D810"/>
    <mergeCell ref="B723:B732"/>
    <mergeCell ref="B1357:B1360"/>
    <mergeCell ref="B1527:B1531"/>
    <mergeCell ref="A561:A564"/>
    <mergeCell ref="A861:A868"/>
    <mergeCell ref="B841:B845"/>
    <mergeCell ref="A797:A803"/>
    <mergeCell ref="A854:A859"/>
    <mergeCell ref="A781:A787"/>
    <mergeCell ref="A734:A741"/>
    <mergeCell ref="B1502:B1508"/>
    <mergeCell ref="B1495:B1500"/>
    <mergeCell ref="B1517:B1524"/>
    <mergeCell ref="A1502:A1508"/>
    <mergeCell ref="C1510:C1515"/>
    <mergeCell ref="A1510:A1515"/>
    <mergeCell ref="C1502:C1508"/>
    <mergeCell ref="A1517:A1524"/>
    <mergeCell ref="A1089:A1097"/>
    <mergeCell ref="A1336:A1345"/>
    <mergeCell ref="A681:A686"/>
    <mergeCell ref="B681:B686"/>
    <mergeCell ref="A872:A875"/>
    <mergeCell ref="B448:B458"/>
    <mergeCell ref="A448:A458"/>
    <mergeCell ref="B460:B464"/>
    <mergeCell ref="A460:A464"/>
    <mergeCell ref="A439:A444"/>
    <mergeCell ref="E460:E464"/>
    <mergeCell ref="A1142:A1149"/>
    <mergeCell ref="A1357:A1360"/>
    <mergeCell ref="A1238:A1240"/>
    <mergeCell ref="A1252:A1253"/>
    <mergeCell ref="A1178:A1185"/>
    <mergeCell ref="A1325:A1329"/>
    <mergeCell ref="A1229:A1233"/>
    <mergeCell ref="A1278:A1286"/>
    <mergeCell ref="A1211:A1216"/>
    <mergeCell ref="A1161:A1168"/>
    <mergeCell ref="A1390:A1393"/>
    <mergeCell ref="D467:D472"/>
    <mergeCell ref="A847:A851"/>
    <mergeCell ref="A1244:A1247"/>
    <mergeCell ref="A1056:A1064"/>
    <mergeCell ref="A1040:A1041"/>
    <mergeCell ref="A1033:A1034"/>
    <mergeCell ref="A1080:A1087"/>
    <mergeCell ref="A965:A969"/>
    <mergeCell ref="B928:B933"/>
    <mergeCell ref="A951:A955"/>
    <mergeCell ref="A1015:A1019"/>
    <mergeCell ref="A972:A976"/>
    <mergeCell ref="A957:A961"/>
    <mergeCell ref="A1005:A1010"/>
    <mergeCell ref="A994:A999"/>
    <mergeCell ref="A357:A363"/>
    <mergeCell ref="B365:B374"/>
    <mergeCell ref="C365:C374"/>
    <mergeCell ref="D439:D444"/>
    <mergeCell ref="B439:B444"/>
    <mergeCell ref="B357:B363"/>
    <mergeCell ref="A386:A390"/>
    <mergeCell ref="A343:A349"/>
    <mergeCell ref="C334:C341"/>
    <mergeCell ref="E343:E349"/>
    <mergeCell ref="A414:A421"/>
    <mergeCell ref="C414:C421"/>
    <mergeCell ref="B414:B421"/>
    <mergeCell ref="C351:C355"/>
    <mergeCell ref="B334:B341"/>
    <mergeCell ref="B351:B355"/>
    <mergeCell ref="D357:D363"/>
    <mergeCell ref="A407:A410"/>
    <mergeCell ref="C407:C410"/>
    <mergeCell ref="D407:D410"/>
    <mergeCell ref="A423:A426"/>
    <mergeCell ref="D423:D426"/>
    <mergeCell ref="B423:B426"/>
    <mergeCell ref="B407:B410"/>
    <mergeCell ref="C439:C444"/>
    <mergeCell ref="E439:E444"/>
    <mergeCell ref="A431:A434"/>
    <mergeCell ref="A397:A404"/>
    <mergeCell ref="E377:E384"/>
    <mergeCell ref="E397:E404"/>
    <mergeCell ref="E386:E390"/>
    <mergeCell ref="B386:B390"/>
    <mergeCell ref="B467:B472"/>
    <mergeCell ref="A689:A695"/>
    <mergeCell ref="D689:D695"/>
    <mergeCell ref="E689:E695"/>
    <mergeCell ref="A663:A670"/>
    <mergeCell ref="E467:E472"/>
    <mergeCell ref="A489:A495"/>
    <mergeCell ref="A497:A500"/>
    <mergeCell ref="D612:D620"/>
    <mergeCell ref="D707:D709"/>
    <mergeCell ref="C797:C803"/>
    <mergeCell ref="B797:B803"/>
    <mergeCell ref="A753:A761"/>
    <mergeCell ref="C763:C770"/>
    <mergeCell ref="A772:A778"/>
    <mergeCell ref="D743:D751"/>
    <mergeCell ref="B707:B709"/>
    <mergeCell ref="A707:A709"/>
    <mergeCell ref="D789:D795"/>
    <mergeCell ref="E753:E761"/>
    <mergeCell ref="E781:E787"/>
    <mergeCell ref="D763:D770"/>
    <mergeCell ref="B753:B761"/>
    <mergeCell ref="C753:C761"/>
    <mergeCell ref="C781:C787"/>
    <mergeCell ref="D781:D787"/>
    <mergeCell ref="C772:C778"/>
    <mergeCell ref="B697:B700"/>
    <mergeCell ref="D772:D778"/>
    <mergeCell ref="B772:B778"/>
    <mergeCell ref="A467:A472"/>
    <mergeCell ref="C467:C472"/>
    <mergeCell ref="A1468:A1475"/>
    <mergeCell ref="B1533:B1538"/>
    <mergeCell ref="B1486:B1493"/>
    <mergeCell ref="E1637:E1641"/>
    <mergeCell ref="D1618:D1624"/>
    <mergeCell ref="A1851:A1857"/>
    <mergeCell ref="D1826:D1828"/>
    <mergeCell ref="E1801:E1804"/>
    <mergeCell ref="D1681:D1685"/>
    <mergeCell ref="C1671:C1679"/>
    <mergeCell ref="D1637:D1641"/>
    <mergeCell ref="E1671:E1679"/>
    <mergeCell ref="D1671:D1679"/>
    <mergeCell ref="A1540:A1547"/>
    <mergeCell ref="B1510:B1515"/>
    <mergeCell ref="A1557:A1563"/>
    <mergeCell ref="A1527:A1531"/>
    <mergeCell ref="C1609:C1616"/>
    <mergeCell ref="A1681:A1685"/>
    <mergeCell ref="B1671:B1679"/>
    <mergeCell ref="C1637:C1641"/>
    <mergeCell ref="A1609:A1616"/>
    <mergeCell ref="E1782:E1790"/>
    <mergeCell ref="E1527:E1531"/>
    <mergeCell ref="E1792:E1798"/>
    <mergeCell ref="A1688:A1697"/>
    <mergeCell ref="A1671:A1679"/>
    <mergeCell ref="D1736:D1739"/>
    <mergeCell ref="D1658:D1669"/>
    <mergeCell ref="B1637:B1641"/>
    <mergeCell ref="C1736:C1739"/>
    <mergeCell ref="B1699:B1706"/>
    <mergeCell ref="F2096:H2096"/>
    <mergeCell ref="B2079:B2089"/>
    <mergeCell ref="B1912:B1919"/>
    <mergeCell ref="B1859:B1863"/>
    <mergeCell ref="B1905:B1910"/>
    <mergeCell ref="B1921:B1927"/>
    <mergeCell ref="B1882:B1886"/>
    <mergeCell ref="C1882:C1886"/>
    <mergeCell ref="C1859:C1863"/>
    <mergeCell ref="C2038:C2043"/>
    <mergeCell ref="C1459:C1466"/>
    <mergeCell ref="E1502:E1508"/>
    <mergeCell ref="E1436:E1440"/>
    <mergeCell ref="E1448:E1457"/>
    <mergeCell ref="E1517:E1524"/>
    <mergeCell ref="E1510:E1515"/>
    <mergeCell ref="D1510:D1515"/>
    <mergeCell ref="C1517:C1524"/>
    <mergeCell ref="E1477:E1484"/>
    <mergeCell ref="C1468:C1475"/>
    <mergeCell ref="E1593:E1601"/>
    <mergeCell ref="E1533:E1538"/>
    <mergeCell ref="E1557:E1563"/>
    <mergeCell ref="E1540:E1547"/>
    <mergeCell ref="E1549:E1555"/>
    <mergeCell ref="D1517:D1524"/>
    <mergeCell ref="D1533:D1538"/>
    <mergeCell ref="C1495:C1500"/>
    <mergeCell ref="C1766:C1773"/>
    <mergeCell ref="D1603:D1607"/>
    <mergeCell ref="C1527:C1531"/>
    <mergeCell ref="E1495:E1500"/>
    <mergeCell ref="E1390:E1393"/>
    <mergeCell ref="A1459:A1466"/>
    <mergeCell ref="D1486:D1493"/>
    <mergeCell ref="E1569:E1574"/>
    <mergeCell ref="B1390:B1393"/>
    <mergeCell ref="B1413:B1422"/>
    <mergeCell ref="B1448:B1457"/>
    <mergeCell ref="C1424:C1434"/>
    <mergeCell ref="B1549:B1555"/>
    <mergeCell ref="D1502:D1508"/>
    <mergeCell ref="A1653:A1656"/>
    <mergeCell ref="A1549:A1555"/>
    <mergeCell ref="A1583:A1586"/>
    <mergeCell ref="C1540:C1547"/>
    <mergeCell ref="B1618:B1624"/>
    <mergeCell ref="B1609:B1616"/>
    <mergeCell ref="A1593:A1601"/>
    <mergeCell ref="A1644:A1649"/>
    <mergeCell ref="D1468:D1475"/>
    <mergeCell ref="A1477:A1484"/>
    <mergeCell ref="E1468:E1475"/>
    <mergeCell ref="C1477:C1484"/>
    <mergeCell ref="D1477:D1484"/>
    <mergeCell ref="C1448:C1457"/>
    <mergeCell ref="B1459:B1466"/>
    <mergeCell ref="E1609:E1616"/>
    <mergeCell ref="B1603:B1607"/>
    <mergeCell ref="A1618:A1624"/>
    <mergeCell ref="A1405:A1407"/>
    <mergeCell ref="A1603:A1607"/>
    <mergeCell ref="B1424:B1434"/>
    <mergeCell ref="C1436:C1440"/>
    <mergeCell ref="A1048:A1054"/>
    <mergeCell ref="A789:A795"/>
    <mergeCell ref="D841:D845"/>
    <mergeCell ref="C789:C795"/>
    <mergeCell ref="B789:B795"/>
    <mergeCell ref="A805:A810"/>
    <mergeCell ref="A819:A830"/>
    <mergeCell ref="D797:D803"/>
    <mergeCell ref="A832:A839"/>
    <mergeCell ref="A877:A881"/>
    <mergeCell ref="B1891:B1894"/>
    <mergeCell ref="B1899:B1900"/>
    <mergeCell ref="A1067:A1078"/>
    <mergeCell ref="B1347:B1355"/>
    <mergeCell ref="A1347:A1355"/>
    <mergeCell ref="A1436:A1440"/>
    <mergeCell ref="B1477:B1484"/>
    <mergeCell ref="A1495:A1500"/>
    <mergeCell ref="A1533:A1538"/>
    <mergeCell ref="A1658:A1669"/>
    <mergeCell ref="A1775:A1780"/>
    <mergeCell ref="A1816:A1820"/>
    <mergeCell ref="A1826:A1828"/>
    <mergeCell ref="D1436:D1440"/>
    <mergeCell ref="D1459:D1466"/>
    <mergeCell ref="D1549:D1555"/>
    <mergeCell ref="D1609:D1616"/>
    <mergeCell ref="D1644:D1649"/>
    <mergeCell ref="D1626:D1632"/>
    <mergeCell ref="C1593:C1601"/>
    <mergeCell ref="A1859:A1863"/>
    <mergeCell ref="B994:B999"/>
    <mergeCell ref="A2079:A2089"/>
    <mergeCell ref="A2007:A2011"/>
    <mergeCell ref="A2014:A2018"/>
    <mergeCell ref="A2020:A2027"/>
    <mergeCell ref="A2029:A2034"/>
    <mergeCell ref="A2038:A2043"/>
    <mergeCell ref="A2059:A2067"/>
    <mergeCell ref="A2069:A2077"/>
    <mergeCell ref="A2045:A2050"/>
    <mergeCell ref="A2052:A2057"/>
    <mergeCell ref="A1957:A1959"/>
    <mergeCell ref="A1998:A2005"/>
    <mergeCell ref="A1985:A1996"/>
    <mergeCell ref="A1834:A1840"/>
    <mergeCell ref="A1842:A1849"/>
    <mergeCell ref="A1930:A1939"/>
    <mergeCell ref="A1941:A1947"/>
    <mergeCell ref="A1867:A1868"/>
    <mergeCell ref="A1875:A1878"/>
    <mergeCell ref="A1882:A1886"/>
    <mergeCell ref="A1921:A1927"/>
    <mergeCell ref="A1912:A1919"/>
    <mergeCell ref="A1905:A1910"/>
    <mergeCell ref="A1949:A1953"/>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N2096">
    <cfRule type="dataBar" priority="1">
      <dataBar>
        <cfvo type="min"/>
        <cfvo type="max"/>
        <color rgb="FF008AEF"/>
      </dataBar>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2019-09-04T10:35:25Z</dcterms:modified>
</cp:coreProperties>
</file>